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4010" activeTab="1"/>
  </bookViews>
  <sheets>
    <sheet name="metadata" sheetId="7" r:id="rId1"/>
    <sheet name="data" sheetId="25" r:id="rId2"/>
    <sheet name="Code+NUTS" sheetId="26" r:id="rId3"/>
    <sheet name="Code_IT" sheetId="27" r:id="rId4"/>
  </sheets>
  <definedNames>
    <definedName name="New_city_list_2020__incl._GC_">#REF!</definedName>
  </definedNames>
  <calcPr calcId="144525"/>
</workbook>
</file>

<file path=xl/calcChain.xml><?xml version="1.0" encoding="utf-8"?>
<calcChain xmlns="http://schemas.openxmlformats.org/spreadsheetml/2006/main">
  <c r="C112" i="25" l="1"/>
  <c r="C111" i="25"/>
  <c r="C3" i="25"/>
  <c r="C4" i="25"/>
  <c r="C5" i="25"/>
  <c r="C6" i="25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C49" i="25"/>
  <c r="C50" i="25"/>
  <c r="C51" i="25"/>
  <c r="C52" i="25"/>
  <c r="C53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73" i="25"/>
  <c r="C74" i="25"/>
  <c r="C75" i="25"/>
  <c r="C76" i="25"/>
  <c r="C77" i="25"/>
  <c r="C78" i="25"/>
  <c r="C79" i="25"/>
  <c r="C80" i="25"/>
  <c r="C81" i="25"/>
  <c r="C82" i="25"/>
  <c r="C83" i="25"/>
  <c r="C84" i="25"/>
  <c r="C85" i="25"/>
  <c r="C86" i="25"/>
  <c r="C87" i="25"/>
  <c r="C88" i="25"/>
  <c r="C89" i="25"/>
  <c r="C90" i="25"/>
  <c r="C91" i="25"/>
  <c r="C92" i="25"/>
  <c r="C93" i="25"/>
  <c r="C94" i="25"/>
  <c r="C95" i="25"/>
  <c r="C96" i="25"/>
  <c r="C97" i="25"/>
  <c r="C98" i="25"/>
  <c r="C99" i="25"/>
  <c r="C100" i="25"/>
  <c r="C101" i="25"/>
  <c r="C102" i="25"/>
  <c r="C103" i="25"/>
  <c r="C104" i="25"/>
  <c r="C105" i="25"/>
  <c r="C106" i="25"/>
  <c r="C107" i="25"/>
  <c r="C108" i="25"/>
  <c r="C109" i="25"/>
  <c r="D112" i="25"/>
  <c r="D111" i="25"/>
  <c r="D3" i="25"/>
  <c r="D4" i="25"/>
  <c r="D5" i="25"/>
  <c r="D6" i="25"/>
  <c r="D7" i="25"/>
  <c r="D8" i="25"/>
  <c r="D9" i="25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36" i="25"/>
  <c r="D37" i="25"/>
  <c r="D38" i="25"/>
  <c r="D39" i="25"/>
  <c r="D40" i="25"/>
  <c r="D41" i="25"/>
  <c r="D42" i="25"/>
  <c r="D43" i="25"/>
  <c r="D44" i="25"/>
  <c r="D45" i="25"/>
  <c r="D46" i="25"/>
  <c r="D47" i="25"/>
  <c r="D48" i="25"/>
  <c r="D49" i="25"/>
  <c r="D50" i="25"/>
  <c r="D5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D82" i="25"/>
  <c r="D83" i="25"/>
  <c r="D84" i="25"/>
  <c r="D85" i="25"/>
  <c r="D86" i="25"/>
  <c r="D87" i="25"/>
  <c r="D88" i="25"/>
  <c r="D89" i="25"/>
  <c r="D90" i="25"/>
  <c r="D91" i="25"/>
  <c r="D92" i="25"/>
  <c r="D93" i="25"/>
  <c r="D94" i="25"/>
  <c r="D95" i="25"/>
  <c r="D96" i="25"/>
  <c r="D97" i="25"/>
  <c r="D98" i="25"/>
  <c r="D99" i="25"/>
  <c r="D100" i="25"/>
  <c r="D101" i="25"/>
  <c r="D102" i="25"/>
  <c r="D103" i="25"/>
  <c r="D104" i="25"/>
  <c r="D105" i="25"/>
  <c r="D106" i="25"/>
  <c r="D107" i="25"/>
  <c r="D108" i="25"/>
  <c r="D109" i="25"/>
  <c r="F112" i="25"/>
  <c r="F111" i="25"/>
  <c r="F3" i="25"/>
  <c r="F4" i="25"/>
  <c r="F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F88" i="25"/>
  <c r="F89" i="25"/>
  <c r="F90" i="25"/>
  <c r="F91" i="25"/>
  <c r="F92" i="25"/>
  <c r="F93" i="25"/>
  <c r="F94" i="25"/>
  <c r="F95" i="25"/>
  <c r="F96" i="25"/>
  <c r="F97" i="25"/>
  <c r="F98" i="25"/>
  <c r="F99" i="25"/>
  <c r="F100" i="25"/>
  <c r="F101" i="25"/>
  <c r="F102" i="25"/>
  <c r="F103" i="25"/>
  <c r="F104" i="25"/>
  <c r="F105" i="25"/>
  <c r="F106" i="25"/>
  <c r="F107" i="25"/>
  <c r="F108" i="25"/>
  <c r="F109" i="25"/>
  <c r="B2" i="26"/>
  <c r="B3" i="26"/>
  <c r="B4" i="26"/>
  <c r="B5" i="26"/>
  <c r="B6" i="26"/>
  <c r="B7" i="26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72" i="26"/>
  <c r="B73" i="26"/>
  <c r="B74" i="26"/>
  <c r="B75" i="26"/>
  <c r="B76" i="26"/>
  <c r="B77" i="26"/>
  <c r="B78" i="26"/>
  <c r="B79" i="26"/>
  <c r="B80" i="26"/>
  <c r="B81" i="26"/>
  <c r="B82" i="26"/>
  <c r="B83" i="26"/>
  <c r="B84" i="26"/>
  <c r="B85" i="26"/>
  <c r="B86" i="26"/>
  <c r="B87" i="26"/>
  <c r="B88" i="26"/>
  <c r="B89" i="26"/>
  <c r="B90" i="26"/>
  <c r="B91" i="26"/>
  <c r="B92" i="26"/>
  <c r="B93" i="26"/>
  <c r="B94" i="26"/>
  <c r="B95" i="26"/>
  <c r="B96" i="26"/>
  <c r="B97" i="26"/>
  <c r="B98" i="26"/>
  <c r="B99" i="26"/>
  <c r="B100" i="26"/>
  <c r="B101" i="26"/>
  <c r="B102" i="26"/>
  <c r="B103" i="26"/>
  <c r="B104" i="26"/>
  <c r="B105" i="26"/>
  <c r="B106" i="26"/>
  <c r="B107" i="26"/>
  <c r="B108" i="26"/>
  <c r="B109" i="26"/>
</calcChain>
</file>

<file path=xl/sharedStrings.xml><?xml version="1.0" encoding="utf-8"?>
<sst xmlns="http://schemas.openxmlformats.org/spreadsheetml/2006/main" count="1609" uniqueCount="817">
  <si>
    <t>Delete this first column at the end</t>
  </si>
  <si>
    <t>Indicator description</t>
  </si>
  <si>
    <t>mandatory (NB: the codes have to be the same than the one shown in the data sheet)</t>
  </si>
  <si>
    <t>Code</t>
  </si>
  <si>
    <t>mandatory</t>
  </si>
  <si>
    <t>Name</t>
  </si>
  <si>
    <t>Abstract</t>
  </si>
  <si>
    <t>Years available</t>
  </si>
  <si>
    <t>optional</t>
  </si>
  <si>
    <t>Methodology Description / formula</t>
  </si>
  <si>
    <t>Metadata date</t>
  </si>
  <si>
    <t>Use constraint</t>
  </si>
  <si>
    <t>Point of Contact</t>
  </si>
  <si>
    <t>Project</t>
  </si>
  <si>
    <t>How to source this indicator</t>
  </si>
  <si>
    <t>Source description</t>
  </si>
  <si>
    <t xml:space="preserve">Provider Name </t>
  </si>
  <si>
    <t>Eurostat</t>
  </si>
  <si>
    <t>Reference</t>
  </si>
  <si>
    <t>Copyright</t>
  </si>
  <si>
    <t>Publication Title</t>
  </si>
  <si>
    <t>URL</t>
  </si>
  <si>
    <t>If several sources for the same indicator, duplicate the source fields as shown in the example</t>
  </si>
  <si>
    <t>NUTS 2 (2016)</t>
  </si>
  <si>
    <t>NUTS 3 (2016)</t>
  </si>
  <si>
    <t>NUTS 3 (2013)</t>
  </si>
  <si>
    <t>NUTS 2 (2013)</t>
  </si>
  <si>
    <t>NUTS 1 (2016)</t>
  </si>
  <si>
    <t>arrivals_total</t>
  </si>
  <si>
    <t>Arrivals domestic</t>
  </si>
  <si>
    <t>Arrivals overseas</t>
  </si>
  <si>
    <t>Arrivals total</t>
  </si>
  <si>
    <t>Length of stay domestic</t>
  </si>
  <si>
    <t>Overnights domestic</t>
  </si>
  <si>
    <t>Population</t>
  </si>
  <si>
    <t>Surface area</t>
  </si>
  <si>
    <t>Tourism density</t>
  </si>
  <si>
    <t>Tourism intensity</t>
  </si>
  <si>
    <t>Number of trips to the region by local residents</t>
  </si>
  <si>
    <t>Number of trips to the region by foreign visitors</t>
  </si>
  <si>
    <t>Number of trips to the region (local residents + foreign visitors)</t>
  </si>
  <si>
    <t>arrivals_domestic</t>
  </si>
  <si>
    <t>arrivals_overseas</t>
  </si>
  <si>
    <t>overnights_domestic</t>
  </si>
  <si>
    <t>population</t>
  </si>
  <si>
    <t>Average length of stay by local residents</t>
  </si>
  <si>
    <t>2010-2021</t>
  </si>
  <si>
    <t>Number of overnights in the region by local residents</t>
  </si>
  <si>
    <t>Number of residents</t>
  </si>
  <si>
    <t>Square kilometer surface covered by the region's borders</t>
  </si>
  <si>
    <t>Arrivals total / Surface area</t>
  </si>
  <si>
    <t>Arrivals total / Population</t>
  </si>
  <si>
    <t>surface_area</t>
  </si>
  <si>
    <t>tourism_density</t>
  </si>
  <si>
    <t>tourism_intensity</t>
  </si>
  <si>
    <t>arrivals_domestic/2010</t>
  </si>
  <si>
    <t>arrivals_domestic/2011</t>
  </si>
  <si>
    <t>arrivals_domestic/2012</t>
  </si>
  <si>
    <t>arrivals_domestic/2013</t>
  </si>
  <si>
    <t>arrivals_domestic/2014</t>
  </si>
  <si>
    <t>arrivals_domestic/2015</t>
  </si>
  <si>
    <t>arrivals_domestic/2016</t>
  </si>
  <si>
    <t>arrivals_domestic/2017</t>
  </si>
  <si>
    <t>arrivals_domestic/2018</t>
  </si>
  <si>
    <t>arrivals_domestic/2019</t>
  </si>
  <si>
    <t>arrivals_overseas/2010</t>
  </si>
  <si>
    <t>arrivals_overseas/2011</t>
  </si>
  <si>
    <t>arrivals_overseas/2012</t>
  </si>
  <si>
    <t>arrivals_overseas/2013</t>
  </si>
  <si>
    <t>arrivals_overseas/2014</t>
  </si>
  <si>
    <t>arrivals_overseas/2015</t>
  </si>
  <si>
    <t>arrivals_overseas/2016</t>
  </si>
  <si>
    <t>arrivals_overseas/2017</t>
  </si>
  <si>
    <t>arrivals_overseas/2018</t>
  </si>
  <si>
    <t>arrivals_overseas/2019</t>
  </si>
  <si>
    <t>arrivals_total/2010</t>
  </si>
  <si>
    <t>arrivals_total/2011</t>
  </si>
  <si>
    <t>arrivals_total/2012</t>
  </si>
  <si>
    <t>arrivals_total/2013</t>
  </si>
  <si>
    <t>arrivals_total/2014</t>
  </si>
  <si>
    <t>arrivals_total/2015</t>
  </si>
  <si>
    <t>arrivals_total/2016</t>
  </si>
  <si>
    <t>arrivals_total/2017</t>
  </si>
  <si>
    <t>arrivals_total/2018</t>
  </si>
  <si>
    <t>arrivals_total/2019</t>
  </si>
  <si>
    <t>overnights_domestic/2010</t>
  </si>
  <si>
    <t>overnights_domestic/2011</t>
  </si>
  <si>
    <t>overnights_domestic/2012</t>
  </si>
  <si>
    <t>overnights_domestic/2013</t>
  </si>
  <si>
    <t>overnights_domestic/2014</t>
  </si>
  <si>
    <t>overnights_domestic/2015</t>
  </si>
  <si>
    <t>overnights_domestic/2016</t>
  </si>
  <si>
    <t>overnights_domestic/2017</t>
  </si>
  <si>
    <t>overnights_domestic/2018</t>
  </si>
  <si>
    <t>overnights_domestic/2019</t>
  </si>
  <si>
    <t>population/2010</t>
  </si>
  <si>
    <t>population/2011</t>
  </si>
  <si>
    <t>population/2012</t>
  </si>
  <si>
    <t>population/2013</t>
  </si>
  <si>
    <t>population/2014</t>
  </si>
  <si>
    <t>population/2015</t>
  </si>
  <si>
    <t>population/2016</t>
  </si>
  <si>
    <t>population/2017</t>
  </si>
  <si>
    <t>population/2018</t>
  </si>
  <si>
    <t>population/2019</t>
  </si>
  <si>
    <t>population/2020</t>
  </si>
  <si>
    <t>population/2021</t>
  </si>
  <si>
    <t>surface_area/2010</t>
  </si>
  <si>
    <t>surface_area/2011</t>
  </si>
  <si>
    <t>surface_area/2012</t>
  </si>
  <si>
    <t>surface_area/2013</t>
  </si>
  <si>
    <t>surface_area/2014</t>
  </si>
  <si>
    <t>surface_area/2015</t>
  </si>
  <si>
    <t>surface_area/2016</t>
  </si>
  <si>
    <t>surface_area/2017</t>
  </si>
  <si>
    <t>surface_area/2018</t>
  </si>
  <si>
    <t>surface_area/2019</t>
  </si>
  <si>
    <t>surface_area/2020</t>
  </si>
  <si>
    <t>surface_area/2021</t>
  </si>
  <si>
    <t>tourism_density/2010</t>
  </si>
  <si>
    <t>tourism_density/2011</t>
  </si>
  <si>
    <t>tourism_density/2012</t>
  </si>
  <si>
    <t>tourism_density/2013</t>
  </si>
  <si>
    <t>tourism_density/2014</t>
  </si>
  <si>
    <t>tourism_density/2015</t>
  </si>
  <si>
    <t>tourism_density/2016</t>
  </si>
  <si>
    <t>tourism_density/2017</t>
  </si>
  <si>
    <t>tourism_density/2018</t>
  </si>
  <si>
    <t>tourism_density/2019</t>
  </si>
  <si>
    <t>tourism_intensity/2010</t>
  </si>
  <si>
    <t>tourism_intensity/2011</t>
  </si>
  <si>
    <t>tourism_intensity/2012</t>
  </si>
  <si>
    <t>tourism_intensity/2013</t>
  </si>
  <si>
    <t>tourism_intensity/2014</t>
  </si>
  <si>
    <t>tourism_intensity/2015</t>
  </si>
  <si>
    <t>tourism_intensity/2016</t>
  </si>
  <si>
    <t>tourism_intensity/2017</t>
  </si>
  <si>
    <t>tourism_intensity/2018</t>
  </si>
  <si>
    <t>tourism_intensity/2019</t>
  </si>
  <si>
    <t>Own calculation</t>
  </si>
  <si>
    <t>SURS - Statistical Office of the Republic of Slovenia</t>
  </si>
  <si>
    <t>@SURS</t>
  </si>
  <si>
    <t>population_density</t>
  </si>
  <si>
    <t>Population density</t>
  </si>
  <si>
    <t>Population / surface area</t>
  </si>
  <si>
    <t>Agrigento (IT)</t>
  </si>
  <si>
    <t>Alessandria (IT)</t>
  </si>
  <si>
    <t>Ancona (IT)</t>
  </si>
  <si>
    <t>Arezzo (IT)</t>
  </si>
  <si>
    <t>Ascoli Piceno (IT)</t>
  </si>
  <si>
    <t>Asti (IT)</t>
  </si>
  <si>
    <t>Avellino (IT)</t>
  </si>
  <si>
    <t>Bari (IT)</t>
  </si>
  <si>
    <t>Barletta-Andria-Trani (IT)</t>
  </si>
  <si>
    <t>Belluno (IT)</t>
  </si>
  <si>
    <t>Benevento (IT)</t>
  </si>
  <si>
    <t>Bergamo (IT)</t>
  </si>
  <si>
    <t>Biella (IT)</t>
  </si>
  <si>
    <t>Bologna (IT)</t>
  </si>
  <si>
    <t>Bolzano-Bozen (IT)</t>
  </si>
  <si>
    <t>Brescia (IT)</t>
  </si>
  <si>
    <t>Brindisi (IT)</t>
  </si>
  <si>
    <t>Cagliari (IT)</t>
  </si>
  <si>
    <t>Caltanissetta (IT)</t>
  </si>
  <si>
    <t>Campobasso (IT)</t>
  </si>
  <si>
    <t>Caserta (IT)</t>
  </si>
  <si>
    <t>Catania (IT)</t>
  </si>
  <si>
    <t>Catanzaro (IT)</t>
  </si>
  <si>
    <t>Chieti (IT)</t>
  </si>
  <si>
    <t>Como (IT)</t>
  </si>
  <si>
    <t>Cosenza (IT)</t>
  </si>
  <si>
    <t>Cremona (IT)</t>
  </si>
  <si>
    <t>Crotone (IT)</t>
  </si>
  <si>
    <t>Cuneo (IT)</t>
  </si>
  <si>
    <t>Enna (IT)</t>
  </si>
  <si>
    <t>Fermo (IT)</t>
  </si>
  <si>
    <t>Ferrara (IT)</t>
  </si>
  <si>
    <t>Firenze (IT)</t>
  </si>
  <si>
    <t>Foggia (IT)</t>
  </si>
  <si>
    <t>Forlì-Cesena (IT)</t>
  </si>
  <si>
    <t>Frosinone (IT)</t>
  </si>
  <si>
    <t>Genova (IT)</t>
  </si>
  <si>
    <t>Gorizia (IT)</t>
  </si>
  <si>
    <t>Grosseto (IT)</t>
  </si>
  <si>
    <t>Imperia (IT)</t>
  </si>
  <si>
    <t>Isernia (IT)</t>
  </si>
  <si>
    <t>L’Aquila (IT)</t>
  </si>
  <si>
    <t>La Spezia (IT)</t>
  </si>
  <si>
    <t>Latina (IT)</t>
  </si>
  <si>
    <t>Lecce (IT)</t>
  </si>
  <si>
    <t>Lecco (IT)</t>
  </si>
  <si>
    <t>Livorno (IT)</t>
  </si>
  <si>
    <t>Lodi (IT)</t>
  </si>
  <si>
    <t>Lucca (IT)</t>
  </si>
  <si>
    <t>Macerata (IT)</t>
  </si>
  <si>
    <t>Mantova (IT)</t>
  </si>
  <si>
    <t>Massa-Carrara (IT)</t>
  </si>
  <si>
    <t>Matera (IT)</t>
  </si>
  <si>
    <t>Messina (IT)</t>
  </si>
  <si>
    <t>Milano (IT)</t>
  </si>
  <si>
    <t>Modena (IT)</t>
  </si>
  <si>
    <t>Monza e della Brianza (IT)</t>
  </si>
  <si>
    <t>Napoli (IT)</t>
  </si>
  <si>
    <t>Novara (IT)</t>
  </si>
  <si>
    <t>Nuoro (IT)</t>
  </si>
  <si>
    <t>Oristano (IT)</t>
  </si>
  <si>
    <t>Padova (IT)</t>
  </si>
  <si>
    <t>Palermo (IT)</t>
  </si>
  <si>
    <t>Parma (IT)</t>
  </si>
  <si>
    <t>Pavia (IT)</t>
  </si>
  <si>
    <t>Perugia (IT)</t>
  </si>
  <si>
    <t>Pesaro e Urbino (IT)</t>
  </si>
  <si>
    <t>Pescara (IT)</t>
  </si>
  <si>
    <t>Piacenza (IT)</t>
  </si>
  <si>
    <t>Pisa (IT)</t>
  </si>
  <si>
    <t>Pistoia (IT)</t>
  </si>
  <si>
    <t>Pordenone (IT)</t>
  </si>
  <si>
    <t>Potenza (IT)</t>
  </si>
  <si>
    <t>Prato (IT)</t>
  </si>
  <si>
    <t>Ragusa (IT)</t>
  </si>
  <si>
    <t>Ravenna (IT)</t>
  </si>
  <si>
    <t>Reggio di Calabria (IT)</t>
  </si>
  <si>
    <t>Reggio nell’Emilia (IT)</t>
  </si>
  <si>
    <t>Rieti (IT)</t>
  </si>
  <si>
    <t>Rimini (IT)</t>
  </si>
  <si>
    <t>Roma (IT)</t>
  </si>
  <si>
    <t>Rovigo (IT)</t>
  </si>
  <si>
    <t>Salerno (IT)</t>
  </si>
  <si>
    <t>Sassari (IT)</t>
  </si>
  <si>
    <t>Savona (IT)</t>
  </si>
  <si>
    <t>Siena (IT)</t>
  </si>
  <si>
    <t>Siracusa (IT)</t>
  </si>
  <si>
    <t>Sondrio (IT)</t>
  </si>
  <si>
    <t>Sud Sardegna (IT)</t>
  </si>
  <si>
    <t>Taranto (IT)</t>
  </si>
  <si>
    <t>Teramo (IT)</t>
  </si>
  <si>
    <t>Terni (IT)</t>
  </si>
  <si>
    <t>Torino (IT)</t>
  </si>
  <si>
    <t>Trapani (IT)</t>
  </si>
  <si>
    <t>Trento (IT)</t>
  </si>
  <si>
    <t>Treviso (IT)</t>
  </si>
  <si>
    <t>Trieste (IT)</t>
  </si>
  <si>
    <t>Udine (IT)</t>
  </si>
  <si>
    <t>Valle d’Aosta/Vallée d’Aoste (IT)</t>
  </si>
  <si>
    <t>Varese (IT)</t>
  </si>
  <si>
    <t>Venezia (IT)</t>
  </si>
  <si>
    <t>Verbano-Cusio-Ossola (IT)</t>
  </si>
  <si>
    <t>Vercelli (IT)</t>
  </si>
  <si>
    <t>Verona (IT)</t>
  </si>
  <si>
    <t>Vibo Valentia (IT)</t>
  </si>
  <si>
    <t>Vicenza (IT)</t>
  </si>
  <si>
    <t>Viterbo (IT)</t>
  </si>
  <si>
    <t>Divaca (SI)</t>
  </si>
  <si>
    <t>Mayrhofen (AT)</t>
  </si>
  <si>
    <t>Sankt Johann im Pongau (AT)</t>
  </si>
  <si>
    <t>arrivals_domestic/2020</t>
  </si>
  <si>
    <t>arrivals_domestic/2021</t>
  </si>
  <si>
    <t>arrivals_overseas/2020</t>
  </si>
  <si>
    <t>arrivals_overseas/2021</t>
  </si>
  <si>
    <t>arrivals_total/2020</t>
  </si>
  <si>
    <t>arrivals_total/2021</t>
  </si>
  <si>
    <t>bedplaces/2010</t>
  </si>
  <si>
    <t>bedplaces/2011</t>
  </si>
  <si>
    <t>bedplaces/2012</t>
  </si>
  <si>
    <t>bedplaces/2013</t>
  </si>
  <si>
    <t>bedplaces/2014</t>
  </si>
  <si>
    <t>bedplaces/2015</t>
  </si>
  <si>
    <t>bedplaces/2016</t>
  </si>
  <si>
    <t>bedplaces/2017</t>
  </si>
  <si>
    <t>bedplaces/2018</t>
  </si>
  <si>
    <t>bedplaces/2019</t>
  </si>
  <si>
    <t>bedplaces/2020</t>
  </si>
  <si>
    <t>bedplaces/2021</t>
  </si>
  <si>
    <t>employment/2010</t>
  </si>
  <si>
    <t>employment/2011</t>
  </si>
  <si>
    <t>employment/2012</t>
  </si>
  <si>
    <t>employment/2013</t>
  </si>
  <si>
    <t>employment/2014</t>
  </si>
  <si>
    <t>employment/2015</t>
  </si>
  <si>
    <t>employment/2016</t>
  </si>
  <si>
    <t>employment/2017</t>
  </si>
  <si>
    <t>employment/2018</t>
  </si>
  <si>
    <t>employment/2019</t>
  </si>
  <si>
    <t>employment/2020</t>
  </si>
  <si>
    <t>employment/2021</t>
  </si>
  <si>
    <t>employment_rate/2010</t>
  </si>
  <si>
    <t>employment_rate/2011</t>
  </si>
  <si>
    <t>employment_rate/2012</t>
  </si>
  <si>
    <t>employment_rate/2013</t>
  </si>
  <si>
    <t>employment_rate/2014</t>
  </si>
  <si>
    <t>employment_rate/2015</t>
  </si>
  <si>
    <t>employment_rate/2016</t>
  </si>
  <si>
    <t>employment_rate/2017</t>
  </si>
  <si>
    <t>employment_rate/2018</t>
  </si>
  <si>
    <t>employment_rate/2019</t>
  </si>
  <si>
    <t>employment_rate/2020</t>
  </si>
  <si>
    <t>employment_rate/2021</t>
  </si>
  <si>
    <t>enterprises/2010</t>
  </si>
  <si>
    <t>enterprises/2011</t>
  </si>
  <si>
    <t>enterprises/2012</t>
  </si>
  <si>
    <t>enterprises/2013</t>
  </si>
  <si>
    <t>enterprises/2014</t>
  </si>
  <si>
    <t>enterprises/2015</t>
  </si>
  <si>
    <t>enterprises/2016</t>
  </si>
  <si>
    <t>enterprises/2017</t>
  </si>
  <si>
    <t>enterprises/2018</t>
  </si>
  <si>
    <t>enterprises/2019</t>
  </si>
  <si>
    <t>enterprises/2020</t>
  </si>
  <si>
    <t>length_of_stay_domestic/2010</t>
  </si>
  <si>
    <t>length_of_stay_domestic/2011</t>
  </si>
  <si>
    <t>length_of_stay_domestic/2012</t>
  </si>
  <si>
    <t>length_of_stay_domestic/2013</t>
  </si>
  <si>
    <t>length_of_stay_domestic/2014</t>
  </si>
  <si>
    <t>length_of_stay_domestic/2015</t>
  </si>
  <si>
    <t>length_of_stay_domestic/2016</t>
  </si>
  <si>
    <t>length_of_stay_domestic/2017</t>
  </si>
  <si>
    <t>length_of_stay_domestic/2018</t>
  </si>
  <si>
    <t>length_of_stay_domestic/2019</t>
  </si>
  <si>
    <t>length_of_stay_domestic/2020</t>
  </si>
  <si>
    <t>length_of_stay_domestic/2021</t>
  </si>
  <si>
    <t>length_of_stay_overseas/2010</t>
  </si>
  <si>
    <t>length_of_stay_overseas/2011</t>
  </si>
  <si>
    <t>length_of_stay_overseas/2012</t>
  </si>
  <si>
    <t>length_of_stay_overseas/2013</t>
  </si>
  <si>
    <t>length_of_stay_overseas/2014</t>
  </si>
  <si>
    <t>length_of_stay_overseas/2015</t>
  </si>
  <si>
    <t>length_of_stay_overseas/2016</t>
  </si>
  <si>
    <t>length_of_stay_overseas/2017</t>
  </si>
  <si>
    <t>length_of_stay_overseas/2018</t>
  </si>
  <si>
    <t>length_of_stay_overseas/2019</t>
  </si>
  <si>
    <t>length_of_stay_overseas/2020</t>
  </si>
  <si>
    <t>length_of_stay_overseas/2021</t>
  </si>
  <si>
    <t>length_of_stay_total/2010</t>
  </si>
  <si>
    <t>length_of_stay_total/2011</t>
  </si>
  <si>
    <t>length_of_stay_total/2012</t>
  </si>
  <si>
    <t>length_of_stay_total/2013</t>
  </si>
  <si>
    <t>length_of_stay_total/2014</t>
  </si>
  <si>
    <t>length_of_stay_total/2015</t>
  </si>
  <si>
    <t>length_of_stay_total/2016</t>
  </si>
  <si>
    <t>length_of_stay_total/2017</t>
  </si>
  <si>
    <t>length_of_stay_total/2018</t>
  </si>
  <si>
    <t>length_of_stay_total/2019</t>
  </si>
  <si>
    <t>length_of_stay_total/2020</t>
  </si>
  <si>
    <t>length_of_stay_total/2021</t>
  </si>
  <si>
    <t>overnights_domestic/2020</t>
  </si>
  <si>
    <t>overnights_domestic/2021</t>
  </si>
  <si>
    <t>overnights_overseas/2010</t>
  </si>
  <si>
    <t>overnights_overseas/2011</t>
  </si>
  <si>
    <t>overnights_overseas/2012</t>
  </si>
  <si>
    <t>overnights_overseas/2013</t>
  </si>
  <si>
    <t>overnights_overseas/2014</t>
  </si>
  <si>
    <t>overnights_overseas/2015</t>
  </si>
  <si>
    <t>overnights_overseas/2016</t>
  </si>
  <si>
    <t>overnights_overseas/2017</t>
  </si>
  <si>
    <t>overnights_overseas/2018</t>
  </si>
  <si>
    <t>overnights_overseas/2019</t>
  </si>
  <si>
    <t>overnights_overseas/2020</t>
  </si>
  <si>
    <t>overnights_overseas/2021</t>
  </si>
  <si>
    <t>overnights_total/2010</t>
  </si>
  <si>
    <t>overnights_total/2011</t>
  </si>
  <si>
    <t>overnights_total/2012</t>
  </si>
  <si>
    <t>overnights_total/2013</t>
  </si>
  <si>
    <t>overnights_total/2014</t>
  </si>
  <si>
    <t>overnights_total/2015</t>
  </si>
  <si>
    <t>overnights_total/2016</t>
  </si>
  <si>
    <t>overnights_total/2017</t>
  </si>
  <si>
    <t>overnights_total/2018</t>
  </si>
  <si>
    <t>overnights_total/2019</t>
  </si>
  <si>
    <t>overnights_total/2020</t>
  </si>
  <si>
    <t>overnights_total/2021</t>
  </si>
  <si>
    <t>population_density/2010</t>
  </si>
  <si>
    <t>population_density/2011</t>
  </si>
  <si>
    <t>population_density/2012</t>
  </si>
  <si>
    <t>population_density/2013</t>
  </si>
  <si>
    <t>population_density/2014</t>
  </si>
  <si>
    <t>population_density/2015</t>
  </si>
  <si>
    <t>population_density/2016</t>
  </si>
  <si>
    <t>population_density/2017</t>
  </si>
  <si>
    <t>population_density/2018</t>
  </si>
  <si>
    <t>population_density/2019</t>
  </si>
  <si>
    <t>population_density/2020</t>
  </si>
  <si>
    <t>population_density/2021</t>
  </si>
  <si>
    <t>self_employment/2010</t>
  </si>
  <si>
    <t>self_employment/2011</t>
  </si>
  <si>
    <t>self_employment/2012</t>
  </si>
  <si>
    <t>self_employment/2013</t>
  </si>
  <si>
    <t>self_employment/2014</t>
  </si>
  <si>
    <t>self_employment/2015</t>
  </si>
  <si>
    <t>self_employment/2016</t>
  </si>
  <si>
    <t>self_employment/2017</t>
  </si>
  <si>
    <t>self_employment/2018</t>
  </si>
  <si>
    <t>self_employment/2019</t>
  </si>
  <si>
    <t>self_employment/2020</t>
  </si>
  <si>
    <t>self_employment/2021</t>
  </si>
  <si>
    <t>tertiary_students/2010</t>
  </si>
  <si>
    <t>tertiary_students/2011</t>
  </si>
  <si>
    <t>tertiary_students/2012</t>
  </si>
  <si>
    <t>tertiary_students/2013</t>
  </si>
  <si>
    <t>tertiary_students/2014</t>
  </si>
  <si>
    <t>tertiary_students/2015</t>
  </si>
  <si>
    <t>tertiary_students/2016</t>
  </si>
  <si>
    <t>tertiary_students/2017</t>
  </si>
  <si>
    <t>tertiary_students/2018</t>
  </si>
  <si>
    <t>tertiary_students/2019</t>
  </si>
  <si>
    <t>tertiary_students/2020</t>
  </si>
  <si>
    <t>tertiary_students/2021</t>
  </si>
  <si>
    <t>tourism_density/2020</t>
  </si>
  <si>
    <t>tourism_density/2021</t>
  </si>
  <si>
    <t>tourism_intensity/2020</t>
  </si>
  <si>
    <t>tourism_intensity/2021</t>
  </si>
  <si>
    <t>upper_secondary_school/2010</t>
  </si>
  <si>
    <t>upper_secondary_school/2011</t>
  </si>
  <si>
    <t>upper_secondary_school/2012</t>
  </si>
  <si>
    <t>upper_secondary_school/2013</t>
  </si>
  <si>
    <t>upper_secondary_school/2014</t>
  </si>
  <si>
    <t>upper_secondary_school/2015</t>
  </si>
  <si>
    <t>upper_secondary_school/2016</t>
  </si>
  <si>
    <t>upper_secondary_school/2017</t>
  </si>
  <si>
    <t>upper_secondary_school/2018</t>
  </si>
  <si>
    <t>upper_secondary_school/2019</t>
  </si>
  <si>
    <t>upper_secondary_school/2020</t>
  </si>
  <si>
    <t>bedplaces</t>
  </si>
  <si>
    <t>employment</t>
  </si>
  <si>
    <t>employment_rate</t>
  </si>
  <si>
    <t>enterprises</t>
  </si>
  <si>
    <t>length_of_stay_domestic</t>
  </si>
  <si>
    <t>length_of_stay_overseas</t>
  </si>
  <si>
    <t>length_of_stay_total</t>
  </si>
  <si>
    <t>overnights_overseas</t>
  </si>
  <si>
    <t>overnights_total</t>
  </si>
  <si>
    <t>self_employment</t>
  </si>
  <si>
    <t>tertiary_students</t>
  </si>
  <si>
    <t>upper_secondary_school</t>
  </si>
  <si>
    <t>Bedspace</t>
  </si>
  <si>
    <t>Number of bedplaces that are available to tourists</t>
  </si>
  <si>
    <t>Employment</t>
  </si>
  <si>
    <t>Persons in employment by region of employment</t>
  </si>
  <si>
    <t>Employment rate</t>
  </si>
  <si>
    <t>Percentage of labour force within the working age population</t>
  </si>
  <si>
    <t>Number of registered legal or natural persons, which had either turnover or employment or investments during the reference year</t>
  </si>
  <si>
    <t>Enterprises</t>
  </si>
  <si>
    <t>Average length of stay by foreign visitors</t>
  </si>
  <si>
    <t>Average length of stay by local residents and foreign visitors</t>
  </si>
  <si>
    <t>Number of overnights in the region by foreign visitors</t>
  </si>
  <si>
    <t>Length of stay total</t>
  </si>
  <si>
    <t>Length of stay overseas</t>
  </si>
  <si>
    <t>Overnights overseas</t>
  </si>
  <si>
    <t>Overnights total</t>
  </si>
  <si>
    <t>Number of overnights in the region by local residents and foreign visitors</t>
  </si>
  <si>
    <t>Self employment</t>
  </si>
  <si>
    <t>Number of self-employed people</t>
  </si>
  <si>
    <t>Tertiary students</t>
  </si>
  <si>
    <t>Upper secondary school</t>
  </si>
  <si>
    <t>Number of people enroled in tertiary education</t>
  </si>
  <si>
    <t>Number of people enroled in secondary schools</t>
  </si>
  <si>
    <t>ESPON_Tourism_Italy</t>
  </si>
  <si>
    <t>Overnights domestic / arrivals domestic</t>
  </si>
  <si>
    <t>Overnights overseas / arrivals overseas</t>
  </si>
  <si>
    <t>Overnights total / arrivals total</t>
  </si>
  <si>
    <t>2010-2020</t>
  </si>
  <si>
    <t>Tourismusverband Mayrhofen-Hippach</t>
  </si>
  <si>
    <t>Stadtgemeinde St. Johann im Pongau</t>
  </si>
  <si>
    <t>ISTAT</t>
  </si>
  <si>
    <t>InfoCamere</t>
  </si>
  <si>
    <t>infocamere.it, Italian Chambers of Commerce</t>
  </si>
  <si>
    <t>dati.istat.it</t>
  </si>
  <si>
    <t>demo.istat.it</t>
  </si>
  <si>
    <t>SI0</t>
  </si>
  <si>
    <t>SI04</t>
  </si>
  <si>
    <t>SI044</t>
  </si>
  <si>
    <t>SI02</t>
  </si>
  <si>
    <t>SI024</t>
  </si>
  <si>
    <t>Agrigento</t>
  </si>
  <si>
    <t>Alessandria</t>
  </si>
  <si>
    <t>Ancona</t>
  </si>
  <si>
    <t>Arezzo</t>
  </si>
  <si>
    <t>Ascoli Piceno</t>
  </si>
  <si>
    <t>Asti</t>
  </si>
  <si>
    <t>Avellino</t>
  </si>
  <si>
    <t>Bari</t>
  </si>
  <si>
    <t>Barletta-Andria-Trani</t>
  </si>
  <si>
    <t>Belluno</t>
  </si>
  <si>
    <t>Benevento</t>
  </si>
  <si>
    <t>Bergamo</t>
  </si>
  <si>
    <t>Biella</t>
  </si>
  <si>
    <t>Bologna</t>
  </si>
  <si>
    <t>Bolzano-Bozen</t>
  </si>
  <si>
    <t>Brescia</t>
  </si>
  <si>
    <t>Brindisi</t>
  </si>
  <si>
    <t>Cagliari</t>
  </si>
  <si>
    <t>Caltanissetta</t>
  </si>
  <si>
    <t>Campobasso</t>
  </si>
  <si>
    <t>Caserta</t>
  </si>
  <si>
    <t>Catania</t>
  </si>
  <si>
    <t>Catanzaro</t>
  </si>
  <si>
    <t>Chieti</t>
  </si>
  <si>
    <t>Como</t>
  </si>
  <si>
    <t>Cosenza</t>
  </si>
  <si>
    <t>Cremona</t>
  </si>
  <si>
    <t>Crotone</t>
  </si>
  <si>
    <t>Cuneo</t>
  </si>
  <si>
    <t>Enna</t>
  </si>
  <si>
    <t>Fermo</t>
  </si>
  <si>
    <t>Ferrara</t>
  </si>
  <si>
    <t>Firenze</t>
  </si>
  <si>
    <t>Foggia</t>
  </si>
  <si>
    <t>Forlì-Cesena</t>
  </si>
  <si>
    <t>Frosinone</t>
  </si>
  <si>
    <t>Genova</t>
  </si>
  <si>
    <t>Gorizia</t>
  </si>
  <si>
    <t>Grosseto</t>
  </si>
  <si>
    <t>Imperia</t>
  </si>
  <si>
    <t>Isernia</t>
  </si>
  <si>
    <t>L’Aquila</t>
  </si>
  <si>
    <t>La Spezia</t>
  </si>
  <si>
    <t>Latina</t>
  </si>
  <si>
    <t>Lecce</t>
  </si>
  <si>
    <t>Lecco</t>
  </si>
  <si>
    <t>Livorno</t>
  </si>
  <si>
    <t>Lodi</t>
  </si>
  <si>
    <t>Lucca</t>
  </si>
  <si>
    <t>Macerata</t>
  </si>
  <si>
    <t>Mantova</t>
  </si>
  <si>
    <t>Massa-Carrara</t>
  </si>
  <si>
    <t>Matera</t>
  </si>
  <si>
    <t>Messina</t>
  </si>
  <si>
    <t>Milano</t>
  </si>
  <si>
    <t>Modena</t>
  </si>
  <si>
    <t>Monza e della Brianza</t>
  </si>
  <si>
    <t>Napoli</t>
  </si>
  <si>
    <t>Novara</t>
  </si>
  <si>
    <t>Nuoro</t>
  </si>
  <si>
    <t>Oristano</t>
  </si>
  <si>
    <t>Padova</t>
  </si>
  <si>
    <t>Palermo</t>
  </si>
  <si>
    <t>Parma</t>
  </si>
  <si>
    <t>Pavia</t>
  </si>
  <si>
    <t>Perugia</t>
  </si>
  <si>
    <t>Pesaro e Urbino</t>
  </si>
  <si>
    <t>Pescara</t>
  </si>
  <si>
    <t>Piacenza</t>
  </si>
  <si>
    <t>Pisa</t>
  </si>
  <si>
    <t>Pistoia</t>
  </si>
  <si>
    <t>Pordenone</t>
  </si>
  <si>
    <t>Potenza</t>
  </si>
  <si>
    <t>Prato</t>
  </si>
  <si>
    <t>Ragusa</t>
  </si>
  <si>
    <t>Ravenna</t>
  </si>
  <si>
    <t>Reggio di Calabria</t>
  </si>
  <si>
    <t>Reggio nell’Emilia</t>
  </si>
  <si>
    <t>Rieti</t>
  </si>
  <si>
    <t>Rimini</t>
  </si>
  <si>
    <t>Roma</t>
  </si>
  <si>
    <t>Rovigo</t>
  </si>
  <si>
    <t>Salerno</t>
  </si>
  <si>
    <t>Sassari</t>
  </si>
  <si>
    <t>Savona</t>
  </si>
  <si>
    <t>Siena</t>
  </si>
  <si>
    <t>Siracusa</t>
  </si>
  <si>
    <t>Sondrio</t>
  </si>
  <si>
    <t>Sud Sardegna</t>
  </si>
  <si>
    <t>Taranto</t>
  </si>
  <si>
    <t>Teramo</t>
  </si>
  <si>
    <t>Terni</t>
  </si>
  <si>
    <t>Torino</t>
  </si>
  <si>
    <t>Trapani</t>
  </si>
  <si>
    <t>Trento</t>
  </si>
  <si>
    <t>Treviso</t>
  </si>
  <si>
    <t>Trieste</t>
  </si>
  <si>
    <t>Udine</t>
  </si>
  <si>
    <t>Valle d’Aosta/Vallée d’Aoste</t>
  </si>
  <si>
    <t>Varese</t>
  </si>
  <si>
    <t>Venezia</t>
  </si>
  <si>
    <t>Verbano-Cusio-Ossola</t>
  </si>
  <si>
    <t>Vercelli</t>
  </si>
  <si>
    <t>Verona</t>
  </si>
  <si>
    <t>Vibo Valentia</t>
  </si>
  <si>
    <t>Vicenza</t>
  </si>
  <si>
    <t>Viterbo</t>
  </si>
  <si>
    <t>Divaca</t>
  </si>
  <si>
    <t>Mayrhofen</t>
  </si>
  <si>
    <t>Sankt Johann im Pongau</t>
  </si>
  <si>
    <t>N2016</t>
  </si>
  <si>
    <t>N2013</t>
  </si>
  <si>
    <t>ITG14</t>
  </si>
  <si>
    <t>ITC18</t>
  </si>
  <si>
    <t>ITI32</t>
  </si>
  <si>
    <t>ITI18</t>
  </si>
  <si>
    <t>ITI34</t>
  </si>
  <si>
    <t>ITC17</t>
  </si>
  <si>
    <t>ITF34</t>
  </si>
  <si>
    <t>ITF47</t>
  </si>
  <si>
    <t>ITF48</t>
  </si>
  <si>
    <t>ITH33</t>
  </si>
  <si>
    <t>ITF32</t>
  </si>
  <si>
    <t>ITC46</t>
  </si>
  <si>
    <t>ITC13</t>
  </si>
  <si>
    <t>ITH55</t>
  </si>
  <si>
    <t>ITH10</t>
  </si>
  <si>
    <t>ITC47</t>
  </si>
  <si>
    <t>ITF44</t>
  </si>
  <si>
    <t>ITG27</t>
  </si>
  <si>
    <t>ITG15</t>
  </si>
  <si>
    <t>ITF22</t>
  </si>
  <si>
    <t>ITF31</t>
  </si>
  <si>
    <t>ITG17</t>
  </si>
  <si>
    <t>ITF63</t>
  </si>
  <si>
    <t>ITF14</t>
  </si>
  <si>
    <t>ITC42</t>
  </si>
  <si>
    <t>ITF61</t>
  </si>
  <si>
    <t>ITC4A</t>
  </si>
  <si>
    <t>ITF62</t>
  </si>
  <si>
    <t>ITC16</t>
  </si>
  <si>
    <t>ITG16</t>
  </si>
  <si>
    <t>ITI35</t>
  </si>
  <si>
    <t>ITH56</t>
  </si>
  <si>
    <t>ITI14</t>
  </si>
  <si>
    <t>ITF46</t>
  </si>
  <si>
    <t>ITH58</t>
  </si>
  <si>
    <t>ITI45</t>
  </si>
  <si>
    <t>ITC33</t>
  </si>
  <si>
    <t>ITH43</t>
  </si>
  <si>
    <t>ITI1A</t>
  </si>
  <si>
    <t>ITC31</t>
  </si>
  <si>
    <t>ITF21</t>
  </si>
  <si>
    <t>ITF11</t>
  </si>
  <si>
    <t>ITC34</t>
  </si>
  <si>
    <t>ITI44</t>
  </si>
  <si>
    <t>ITF45</t>
  </si>
  <si>
    <t>ITC43</t>
  </si>
  <si>
    <t>ITI16</t>
  </si>
  <si>
    <t>ITC49</t>
  </si>
  <si>
    <t>ITI12</t>
  </si>
  <si>
    <t>ITI33</t>
  </si>
  <si>
    <t>ITC4B</t>
  </si>
  <si>
    <t>ITI11</t>
  </si>
  <si>
    <t>ITF52</t>
  </si>
  <si>
    <t>ITG13</t>
  </si>
  <si>
    <t>ITC4C</t>
  </si>
  <si>
    <t>ITH54</t>
  </si>
  <si>
    <t>ITC4D</t>
  </si>
  <si>
    <t>ITF33</t>
  </si>
  <si>
    <t>ITC15</t>
  </si>
  <si>
    <t>ITG26</t>
  </si>
  <si>
    <t>ITG28</t>
  </si>
  <si>
    <t>ITH36</t>
  </si>
  <si>
    <t>ITG12</t>
  </si>
  <si>
    <t>ITH52</t>
  </si>
  <si>
    <t>ITC48</t>
  </si>
  <si>
    <t>ITI21</t>
  </si>
  <si>
    <t>ITI31</t>
  </si>
  <si>
    <t>ITF13</t>
  </si>
  <si>
    <t>ITH51</t>
  </si>
  <si>
    <t>ITI17</t>
  </si>
  <si>
    <t>ITI13</t>
  </si>
  <si>
    <t>ITH41</t>
  </si>
  <si>
    <t>ITF51</t>
  </si>
  <si>
    <t>ITI15</t>
  </si>
  <si>
    <t>ITG18</t>
  </si>
  <si>
    <t>ITH57</t>
  </si>
  <si>
    <t>ITF65</t>
  </si>
  <si>
    <t>ITH53</t>
  </si>
  <si>
    <t>ITI42</t>
  </si>
  <si>
    <t>ITH59</t>
  </si>
  <si>
    <t>ITI43</t>
  </si>
  <si>
    <t>ITH37</t>
  </si>
  <si>
    <t>ITF35</t>
  </si>
  <si>
    <t>ITG25</t>
  </si>
  <si>
    <t>ITC32</t>
  </si>
  <si>
    <t>ITI19</t>
  </si>
  <si>
    <t>ITG19</t>
  </si>
  <si>
    <t>ITC44</t>
  </si>
  <si>
    <t>ITF43</t>
  </si>
  <si>
    <t>ITF12</t>
  </si>
  <si>
    <t>ITI22</t>
  </si>
  <si>
    <t>ITC11</t>
  </si>
  <si>
    <t>ITG11</t>
  </si>
  <si>
    <t>ITH20</t>
  </si>
  <si>
    <t>ITH34</t>
  </si>
  <si>
    <t>ITH44</t>
  </si>
  <si>
    <t>ITH42</t>
  </si>
  <si>
    <t>ITC20</t>
  </si>
  <si>
    <t>ITC41</t>
  </si>
  <si>
    <t>ITH35</t>
  </si>
  <si>
    <t>ITC14</t>
  </si>
  <si>
    <t>ITC12</t>
  </si>
  <si>
    <t>ITH31</t>
  </si>
  <si>
    <t>ITF64</t>
  </si>
  <si>
    <t>ITH32</t>
  </si>
  <si>
    <t>ITI41</t>
  </si>
  <si>
    <t>N2021</t>
  </si>
  <si>
    <t>ITG2F</t>
  </si>
  <si>
    <t>ITG2E</t>
  </si>
  <si>
    <t>ITG2G</t>
  </si>
  <si>
    <t>ITG2D</t>
  </si>
  <si>
    <t>ITG2H</t>
  </si>
  <si>
    <t>Subdivision name</t>
  </si>
  <si>
    <t>In region</t>
  </si>
  <si>
    <t>IT-AL</t>
  </si>
  <si>
    <t>IT-AN</t>
  </si>
  <si>
    <t>IT-AR</t>
  </si>
  <si>
    <t>IT-AP</t>
  </si>
  <si>
    <t>IT-AT</t>
  </si>
  <si>
    <t>IT-AV</t>
  </si>
  <si>
    <t>IT-BT</t>
  </si>
  <si>
    <t>IT-BL</t>
  </si>
  <si>
    <t>IT-BN</t>
  </si>
  <si>
    <t>IT-BG</t>
  </si>
  <si>
    <t>IT-BI</t>
  </si>
  <si>
    <t>IT-BS</t>
  </si>
  <si>
    <t>IT-BR</t>
  </si>
  <si>
    <t>IT-CB</t>
  </si>
  <si>
    <t>IT-CE</t>
  </si>
  <si>
    <t>IT-CZ</t>
  </si>
  <si>
    <t>IT-CH</t>
  </si>
  <si>
    <t>IT-CO</t>
  </si>
  <si>
    <t>IT-CS</t>
  </si>
  <si>
    <t>IT-CR</t>
  </si>
  <si>
    <t>IT-KR</t>
  </si>
  <si>
    <t>IT-CN</t>
  </si>
  <si>
    <t>IT-FM</t>
  </si>
  <si>
    <t>IT-FE</t>
  </si>
  <si>
    <t>IT-FG</t>
  </si>
  <si>
    <t>IT-FC</t>
  </si>
  <si>
    <t>IT-FR</t>
  </si>
  <si>
    <t>IT-GR</t>
  </si>
  <si>
    <t>IT-IM</t>
  </si>
  <si>
    <t>IT-IS</t>
  </si>
  <si>
    <t>IT-SP</t>
  </si>
  <si>
    <t>IT-AQ</t>
  </si>
  <si>
    <t>IT-LT</t>
  </si>
  <si>
    <t>IT-LE</t>
  </si>
  <si>
    <t>IT-LC</t>
  </si>
  <si>
    <t>IT-LI</t>
  </si>
  <si>
    <t>IT-LO</t>
  </si>
  <si>
    <t>IT-LU</t>
  </si>
  <si>
    <t>IT-MC</t>
  </si>
  <si>
    <t>IT-MN</t>
  </si>
  <si>
    <t>IT-MS</t>
  </si>
  <si>
    <t>IT-MT</t>
  </si>
  <si>
    <t>IT-MO</t>
  </si>
  <si>
    <t>IT-MB</t>
  </si>
  <si>
    <t>IT-NO</t>
  </si>
  <si>
    <t>IT-NU</t>
  </si>
  <si>
    <t>IT-OR</t>
  </si>
  <si>
    <t>IT-PD</t>
  </si>
  <si>
    <t>IT-PR</t>
  </si>
  <si>
    <t>IT-PV</t>
  </si>
  <si>
    <t>IT-PG</t>
  </si>
  <si>
    <t>IT-PU</t>
  </si>
  <si>
    <t>IT-PE</t>
  </si>
  <si>
    <t>IT-PC</t>
  </si>
  <si>
    <t>IT-PI</t>
  </si>
  <si>
    <t>IT-PT</t>
  </si>
  <si>
    <t>IT-PZ</t>
  </si>
  <si>
    <t>IT-PO</t>
  </si>
  <si>
    <t>IT-RA</t>
  </si>
  <si>
    <t>IT-RE</t>
  </si>
  <si>
    <t>IT-RI</t>
  </si>
  <si>
    <t>IT-RN</t>
  </si>
  <si>
    <t>IT-RO</t>
  </si>
  <si>
    <t>IT-SA</t>
  </si>
  <si>
    <t>IT-SS</t>
  </si>
  <si>
    <t>IT-SV</t>
  </si>
  <si>
    <t>IT-SI</t>
  </si>
  <si>
    <t>IT-SO</t>
  </si>
  <si>
    <t>IT-SU</t>
  </si>
  <si>
    <t>IT-TA</t>
  </si>
  <si>
    <t>IT-TE</t>
  </si>
  <si>
    <t>IT-TR</t>
  </si>
  <si>
    <t>IT-TV</t>
  </si>
  <si>
    <t>IT-VA</t>
  </si>
  <si>
    <t>IT-VB</t>
  </si>
  <si>
    <t>IT-VC</t>
  </si>
  <si>
    <t>IT-VR</t>
  </si>
  <si>
    <t>IT-VV</t>
  </si>
  <si>
    <t>IT-VI</t>
  </si>
  <si>
    <t>IT-VT</t>
  </si>
  <si>
    <t>Provinces</t>
  </si>
  <si>
    <t>IT-AG</t>
  </si>
  <si>
    <t>IT-CL</t>
  </si>
  <si>
    <t>IT-EN</t>
  </si>
  <si>
    <t>IT-RG</t>
  </si>
  <si>
    <t>IT-SR</t>
  </si>
  <si>
    <t>IT-TP</t>
  </si>
  <si>
    <t>Free municipal consortia</t>
  </si>
  <si>
    <t>IT-BA</t>
  </si>
  <si>
    <t>IT-BO</t>
  </si>
  <si>
    <t>IT-CA</t>
  </si>
  <si>
    <t>IT-CT</t>
  </si>
  <si>
    <t>IT-FI</t>
  </si>
  <si>
    <t>IT-GE</t>
  </si>
  <si>
    <t>IT-ME</t>
  </si>
  <si>
    <t>IT-MI</t>
  </si>
  <si>
    <t>IT-NA</t>
  </si>
  <si>
    <t>IT-PA</t>
  </si>
  <si>
    <t>IT-RC</t>
  </si>
  <si>
    <t>IT-RM</t>
  </si>
  <si>
    <t>IT-TO</t>
  </si>
  <si>
    <t>IT-VE</t>
  </si>
  <si>
    <t>Metropolitan cities</t>
  </si>
  <si>
    <t>Autonomous provinces</t>
  </si>
  <si>
    <t>IT-BZ</t>
  </si>
  <si>
    <t>IT-TN</t>
  </si>
  <si>
    <t>IT-GO</t>
  </si>
  <si>
    <t>IT-PN</t>
  </si>
  <si>
    <t>IT-TS</t>
  </si>
  <si>
    <t>IT-UD</t>
  </si>
  <si>
    <t>Decentralized regional entities</t>
  </si>
  <si>
    <t>IT-AO</t>
  </si>
  <si>
    <t>Code deleted on 22 November 2019</t>
  </si>
  <si>
    <t>Source: https://en.wikipedia.org/wiki/ISO_3166-2:IT</t>
  </si>
  <si>
    <t>AT335</t>
  </si>
  <si>
    <t>AT322</t>
  </si>
  <si>
    <t>AT-70920</t>
  </si>
  <si>
    <t>AT-50418</t>
  </si>
  <si>
    <t xml:space="preserve">SI-019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</si>
</sst>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0#"/>
    <numFmt numFmtId="165" formatCode="0.0"/>
    <numFmt numFmtId="176" formatCode="#,##0_-"/>
  </numFmts>
  <fonts count="9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u/>
      <sz val="11"/>
      <color theme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9"/>
      <name val="Geneva"/>
    </font>
    <font>
      <sz val="9"/>
      <name val="Geneva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u/>
      <sz val="9"/>
      <color theme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3.5"/>
      <color theme="1"/>
      <name val="Arial"/>
      <family val="2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8"/>
      <name val="Arial Narrow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sz val="12"/>
      <name val="Arial"/>
      <family val="2"/>
    </font>
    <font>
      <sz val="10"/>
      <color indexed="8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33">
    <xf numFmtId="0" fontId="0" fillId="0" borderId="0"/>
    <xf numFmtId="0" fontId="9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0" borderId="0"/>
    <xf numFmtId="0" fontId="10" fillId="0" borderId="0"/>
    <xf numFmtId="0" fontId="13" fillId="0" borderId="0" applyNumberFormat="0" applyFill="0" applyBorder="0" applyAlignment="0" applyProtection="0"/>
    <xf numFmtId="0" fontId="15" fillId="0" borderId="0"/>
    <xf numFmtId="0" fontId="7" fillId="0" borderId="0"/>
    <xf numFmtId="0" fontId="6" fillId="0" borderId="0"/>
    <xf numFmtId="0" fontId="5" fillId="0" borderId="0"/>
    <xf numFmtId="0" fontId="23" fillId="0" borderId="0" applyBorder="0"/>
    <xf numFmtId="0" fontId="24" fillId="0" borderId="0"/>
    <xf numFmtId="43" fontId="2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3" fillId="0" borderId="0" applyNumberFormat="0" applyBorder="0" applyAlignment="0"/>
    <xf numFmtId="0" fontId="26" fillId="0" borderId="0"/>
    <xf numFmtId="0" fontId="3" fillId="0" borderId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34" fillId="5" borderId="0" applyNumberFormat="0" applyBorder="0" applyAlignment="0" applyProtection="0"/>
    <xf numFmtId="0" fontId="35" fillId="6" borderId="0" applyNumberFormat="0" applyBorder="0" applyAlignment="0" applyProtection="0"/>
    <xf numFmtId="0" fontId="36" fillId="7" borderId="0" applyNumberFormat="0" applyBorder="0" applyAlignment="0" applyProtection="0"/>
    <xf numFmtId="0" fontId="37" fillId="8" borderId="12" applyNumberFormat="0" applyAlignment="0" applyProtection="0"/>
    <xf numFmtId="0" fontId="38" fillId="9" borderId="13" applyNumberFormat="0" applyAlignment="0" applyProtection="0"/>
    <xf numFmtId="0" fontId="39" fillId="9" borderId="12" applyNumberFormat="0" applyAlignment="0" applyProtection="0"/>
    <xf numFmtId="0" fontId="40" fillId="0" borderId="14" applyNumberFormat="0" applyFill="0" applyAlignment="0" applyProtection="0"/>
    <xf numFmtId="0" fontId="41" fillId="10" borderId="15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7" applyNumberFormat="0" applyFill="0" applyAlignment="0" applyProtection="0"/>
    <xf numFmtId="0" fontId="45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45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45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45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45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5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  <xf numFmtId="0" fontId="2" fillId="11" borderId="16" applyNumberFormat="0" applyFont="0" applyAlignment="0" applyProtection="0"/>
    <xf numFmtId="0" fontId="12" fillId="0" borderId="0" applyNumberFormat="0" applyFont="0" applyFill="0" applyBorder="0" applyAlignment="0" applyProtection="0"/>
    <xf numFmtId="0" fontId="48" fillId="0" borderId="0"/>
    <xf numFmtId="0" fontId="50" fillId="0" borderId="0"/>
    <xf numFmtId="0" fontId="1" fillId="0" borderId="0"/>
    <xf numFmtId="0" fontId="9" fillId="0" borderId="0"/>
    <xf numFmtId="0" fontId="51" fillId="0" borderId="0"/>
    <xf numFmtId="0" fontId="1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55" fillId="37" borderId="34" applyNumberFormat="0" applyAlignment="0" applyProtection="0"/>
    <xf numFmtId="0" fontId="10" fillId="0" borderId="0"/>
    <xf numFmtId="0" fontId="49" fillId="0" borderId="0"/>
    <xf numFmtId="0" fontId="10" fillId="0" borderId="0"/>
    <xf numFmtId="0" fontId="10" fillId="0" borderId="0" applyNumberFormat="0" applyFill="0" applyBorder="0" applyAlignment="0" applyProtection="0"/>
    <xf numFmtId="0" fontId="1" fillId="0" borderId="0" applyNumberFormat="0" applyFont="0" applyFill="0" applyBorder="0" applyAlignment="0" applyProtection="0"/>
    <xf numFmtId="0" fontId="54" fillId="36" borderId="18" applyNumberFormat="0" applyAlignment="0" applyProtection="0"/>
    <xf numFmtId="0" fontId="54" fillId="36" borderId="32" applyNumberFormat="0" applyAlignment="0" applyProtection="0"/>
    <xf numFmtId="0" fontId="55" fillId="37" borderId="20" applyNumberFormat="0" applyAlignment="0" applyProtection="0"/>
    <xf numFmtId="49" fontId="57" fillId="0" borderId="21">
      <alignment vertical="center" wrapText="1"/>
    </xf>
    <xf numFmtId="0" fontId="26" fillId="0" borderId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3" borderId="0" applyNumberFormat="0" applyBorder="0" applyAlignment="0" applyProtection="0"/>
    <xf numFmtId="0" fontId="1" fillId="14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1" borderId="0" applyNumberFormat="0" applyBorder="0" applyAlignment="0" applyProtection="0"/>
    <xf numFmtId="0" fontId="12" fillId="43" borderId="0" applyNumberFormat="0" applyBorder="0" applyAlignment="0" applyProtection="0"/>
    <xf numFmtId="0" fontId="12" fillId="46" borderId="0" applyNumberFormat="0" applyBorder="0" applyAlignment="0" applyProtection="0"/>
    <xf numFmtId="0" fontId="58" fillId="47" borderId="0" applyNumberFormat="0" applyBorder="0" applyAlignment="0" applyProtection="0"/>
    <xf numFmtId="0" fontId="58" fillId="44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0" borderId="0" applyNumberFormat="0" applyBorder="0" applyAlignment="0" applyProtection="0"/>
    <xf numFmtId="0" fontId="60" fillId="37" borderId="18" applyNumberFormat="0" applyAlignment="0" applyProtection="0"/>
    <xf numFmtId="0" fontId="61" fillId="0" borderId="22" applyNumberFormat="0" applyFill="0" applyAlignment="0" applyProtection="0"/>
    <xf numFmtId="0" fontId="62" fillId="55" borderId="23" applyNumberFormat="0" applyAlignment="0" applyProtection="0"/>
    <xf numFmtId="0" fontId="58" fillId="51" borderId="0" applyNumberFormat="0" applyBorder="0" applyAlignment="0" applyProtection="0"/>
    <xf numFmtId="0" fontId="58" fillId="52" borderId="0" applyNumberFormat="0" applyBorder="0" applyAlignment="0" applyProtection="0"/>
    <xf numFmtId="0" fontId="58" fillId="53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4" borderId="0" applyNumberFormat="0" applyBorder="0" applyAlignment="0" applyProtection="0"/>
    <xf numFmtId="0" fontId="54" fillId="36" borderId="18" applyNumberFormat="0" applyAlignment="0" applyProtection="0"/>
    <xf numFmtId="43" fontId="10" fillId="0" borderId="0" applyFont="0" applyFill="0" applyBorder="0" applyAlignment="0" applyProtection="0"/>
    <xf numFmtId="0" fontId="68" fillId="56" borderId="0" applyNumberFormat="0" applyBorder="0" applyAlignment="0" applyProtection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" fillId="0" borderId="0"/>
    <xf numFmtId="0" fontId="11" fillId="0" borderId="0"/>
    <xf numFmtId="0" fontId="50" fillId="0" borderId="0"/>
    <xf numFmtId="0" fontId="1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6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50" fillId="0" borderId="0"/>
    <xf numFmtId="0" fontId="10" fillId="0" borderId="0"/>
    <xf numFmtId="0" fontId="10" fillId="0" borderId="0"/>
    <xf numFmtId="0" fontId="10" fillId="0" borderId="0"/>
    <xf numFmtId="0" fontId="10" fillId="57" borderId="19" applyNumberFormat="0" applyFont="0" applyAlignment="0" applyProtection="0"/>
    <xf numFmtId="0" fontId="55" fillId="37" borderId="20" applyNumberFormat="0" applyAlignment="0" applyProtection="0"/>
    <xf numFmtId="176" fontId="57" fillId="0" borderId="21">
      <alignment horizontal="right" vertical="center"/>
    </xf>
    <xf numFmtId="0" fontId="7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5" fillId="0" borderId="24" applyNumberFormat="0" applyFill="0" applyAlignment="0" applyProtection="0"/>
    <xf numFmtId="0" fontId="66" fillId="0" borderId="25" applyNumberFormat="0" applyFill="0" applyAlignment="0" applyProtection="0"/>
    <xf numFmtId="0" fontId="67" fillId="0" borderId="26" applyNumberFormat="0" applyFill="0" applyAlignment="0" applyProtection="0"/>
    <xf numFmtId="0" fontId="6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6" fillId="0" borderId="27" applyNumberFormat="0" applyFill="0" applyAlignment="0" applyProtection="0"/>
    <xf numFmtId="0" fontId="59" fillId="39" borderId="0" applyNumberFormat="0" applyBorder="0" applyAlignment="0" applyProtection="0"/>
    <xf numFmtId="0" fontId="64" fillId="40" borderId="0" applyNumberFormat="0" applyBorder="0" applyAlignment="0" applyProtection="0"/>
    <xf numFmtId="44" fontId="12" fillId="0" borderId="0" applyFont="0" applyFill="0" applyBorder="0" applyAlignment="0" applyProtection="0"/>
    <xf numFmtId="0" fontId="54" fillId="36" borderId="18" applyNumberFormat="0" applyAlignment="0" applyProtection="0"/>
    <xf numFmtId="0" fontId="54" fillId="36" borderId="18" applyNumberFormat="0" applyAlignment="0" applyProtection="0"/>
    <xf numFmtId="0" fontId="55" fillId="37" borderId="20" applyNumberFormat="0" applyAlignment="0" applyProtection="0"/>
    <xf numFmtId="0" fontId="55" fillId="37" borderId="20" applyNumberFormat="0" applyAlignment="0" applyProtection="0"/>
    <xf numFmtId="0" fontId="11" fillId="0" borderId="0"/>
    <xf numFmtId="0" fontId="10" fillId="0" borderId="0"/>
    <xf numFmtId="0" fontId="73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41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74" fillId="0" borderId="0"/>
    <xf numFmtId="0" fontId="75" fillId="0" borderId="0" applyNumberFormat="0" applyFill="0" applyBorder="0" applyAlignment="0" applyProtection="0"/>
    <xf numFmtId="0" fontId="76" fillId="0" borderId="9" applyNumberFormat="0" applyFill="0" applyAlignment="0" applyProtection="0"/>
    <xf numFmtId="0" fontId="77" fillId="0" borderId="10" applyNumberFormat="0" applyFill="0" applyAlignment="0" applyProtection="0"/>
    <xf numFmtId="0" fontId="78" fillId="0" borderId="11" applyNumberFormat="0" applyFill="0" applyAlignment="0" applyProtection="0"/>
    <xf numFmtId="0" fontId="78" fillId="0" borderId="0" applyNumberFormat="0" applyFill="0" applyBorder="0" applyAlignment="0" applyProtection="0"/>
    <xf numFmtId="0" fontId="79" fillId="5" borderId="0" applyNumberFormat="0" applyBorder="0" applyAlignment="0" applyProtection="0"/>
    <xf numFmtId="0" fontId="80" fillId="6" borderId="0" applyNumberFormat="0" applyBorder="0" applyAlignment="0" applyProtection="0"/>
    <xf numFmtId="0" fontId="81" fillId="7" borderId="0" applyNumberFormat="0" applyBorder="0" applyAlignment="0" applyProtection="0"/>
    <xf numFmtId="0" fontId="82" fillId="8" borderId="12" applyNumberFormat="0" applyAlignment="0" applyProtection="0"/>
    <xf numFmtId="0" fontId="83" fillId="9" borderId="13" applyNumberFormat="0" applyAlignment="0" applyProtection="0"/>
    <xf numFmtId="0" fontId="84" fillId="9" borderId="12" applyNumberFormat="0" applyAlignment="0" applyProtection="0"/>
    <xf numFmtId="0" fontId="85" fillId="0" borderId="14" applyNumberFormat="0" applyFill="0" applyAlignment="0" applyProtection="0"/>
    <xf numFmtId="0" fontId="86" fillId="10" borderId="15" applyNumberFormat="0" applyAlignment="0" applyProtection="0"/>
    <xf numFmtId="0" fontId="87" fillId="0" borderId="0" applyNumberFormat="0" applyFill="0" applyBorder="0" applyAlignment="0" applyProtection="0"/>
    <xf numFmtId="0" fontId="52" fillId="11" borderId="16" applyNumberFormat="0" applyFont="0" applyAlignment="0" applyProtection="0"/>
    <xf numFmtId="0" fontId="88" fillId="0" borderId="0" applyNumberFormat="0" applyFill="0" applyBorder="0" applyAlignment="0" applyProtection="0"/>
    <xf numFmtId="0" fontId="53" fillId="0" borderId="17" applyNumberFormat="0" applyFill="0" applyAlignment="0" applyProtection="0"/>
    <xf numFmtId="0" fontId="89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4" borderId="0" applyNumberFormat="0" applyBorder="0" applyAlignment="0" applyProtection="0"/>
    <xf numFmtId="0" fontId="89" fillId="15" borderId="0" applyNumberFormat="0" applyBorder="0" applyAlignment="0" applyProtection="0"/>
    <xf numFmtId="0" fontId="89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89" fillId="19" borderId="0" applyNumberFormat="0" applyBorder="0" applyAlignment="0" applyProtection="0"/>
    <xf numFmtId="0" fontId="89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89" fillId="23" borderId="0" applyNumberFormat="0" applyBorder="0" applyAlignment="0" applyProtection="0"/>
    <xf numFmtId="0" fontId="89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6" borderId="0" applyNumberFormat="0" applyBorder="0" applyAlignment="0" applyProtection="0"/>
    <xf numFmtId="0" fontId="89" fillId="27" borderId="0" applyNumberFormat="0" applyBorder="0" applyAlignment="0" applyProtection="0"/>
    <xf numFmtId="0" fontId="89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89" fillId="31" borderId="0" applyNumberFormat="0" applyBorder="0" applyAlignment="0" applyProtection="0"/>
    <xf numFmtId="0" fontId="89" fillId="32" borderId="0" applyNumberFormat="0" applyBorder="0" applyAlignment="0" applyProtection="0"/>
    <xf numFmtId="0" fontId="52" fillId="33" borderId="0" applyNumberFormat="0" applyBorder="0" applyAlignment="0" applyProtection="0"/>
    <xf numFmtId="0" fontId="52" fillId="34" borderId="0" applyNumberFormat="0" applyBorder="0" applyAlignment="0" applyProtection="0"/>
    <xf numFmtId="0" fontId="89" fillId="35" borderId="0" applyNumberFormat="0" applyBorder="0" applyAlignment="0" applyProtection="0"/>
    <xf numFmtId="0" fontId="1" fillId="0" borderId="0"/>
    <xf numFmtId="0" fontId="52" fillId="0" borderId="0"/>
    <xf numFmtId="0" fontId="90" fillId="0" borderId="0"/>
    <xf numFmtId="0" fontId="82" fillId="8" borderId="12" applyNumberFormat="0" applyAlignment="0" applyProtection="0"/>
    <xf numFmtId="0" fontId="83" fillId="9" borderId="13" applyNumberFormat="0" applyAlignment="0" applyProtection="0"/>
    <xf numFmtId="0" fontId="1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 applyNumberForma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14" borderId="0" applyNumberFormat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0" fontId="60" fillId="37" borderId="32" applyNumberFormat="0" applyAlignment="0" applyProtection="0"/>
    <xf numFmtId="0" fontId="54" fillId="36" borderId="32" applyNumberFormat="0" applyAlignment="0" applyProtection="0"/>
    <xf numFmtId="0" fontId="60" fillId="37" borderId="28" applyNumberFormat="0" applyAlignment="0" applyProtection="0"/>
    <xf numFmtId="0" fontId="10" fillId="57" borderId="29" applyNumberFormat="0" applyFont="0" applyAlignment="0" applyProtection="0"/>
    <xf numFmtId="0" fontId="56" fillId="0" borderId="31" applyNumberFormat="0" applyFill="0" applyAlignment="0" applyProtection="0"/>
    <xf numFmtId="0" fontId="54" fillId="36" borderId="28" applyNumberFormat="0" applyAlignment="0" applyProtection="0"/>
    <xf numFmtId="0" fontId="54" fillId="36" borderId="28" applyNumberFormat="0" applyAlignment="0" applyProtection="0"/>
    <xf numFmtId="0" fontId="55" fillId="37" borderId="30" applyNumberFormat="0" applyAlignment="0" applyProtection="0"/>
    <xf numFmtId="0" fontId="55" fillId="37" borderId="30" applyNumberFormat="0" applyAlignment="0" applyProtection="0"/>
    <xf numFmtId="0" fontId="54" fillId="36" borderId="32" applyNumberFormat="0" applyAlignment="0" applyProtection="0"/>
    <xf numFmtId="0" fontId="10" fillId="57" borderId="33" applyNumberFormat="0" applyFont="0" applyAlignment="0" applyProtection="0"/>
  </cellStyleXfs>
  <cellXfs count="117">
    <xf numFmtId="0" fontId="0" fillId="0" borderId="0" xfId="0"/>
    <xf numFmtId="0" fontId="16" fillId="4" borderId="1" xfId="14" applyFont="1" applyFill="1" applyBorder="1" applyAlignment="1">
      <alignment vertical="center" wrapText="1"/>
    </xf>
    <xf numFmtId="0" fontId="16" fillId="0" borderId="1" xfId="14" applyFont="1" applyBorder="1" applyAlignment="1">
      <alignment vertical="center" wrapText="1"/>
    </xf>
    <xf numFmtId="14" fontId="16" fillId="4" borderId="1" xfId="14" applyNumberFormat="1" applyFont="1" applyFill="1" applyBorder="1" applyAlignment="1">
      <alignment vertical="center" wrapText="1"/>
    </xf>
    <xf numFmtId="0" fontId="16" fillId="4" borderId="2" xfId="14" applyFont="1" applyFill="1" applyBorder="1" applyAlignment="1">
      <alignment vertical="center" wrapText="1"/>
    </xf>
    <xf numFmtId="0" fontId="8" fillId="4" borderId="3" xfId="14" applyFont="1" applyFill="1" applyBorder="1" applyAlignment="1">
      <alignment vertical="center" wrapText="1"/>
    </xf>
    <xf numFmtId="0" fontId="8" fillId="0" borderId="3" xfId="14" applyFont="1" applyBorder="1" applyAlignment="1">
      <alignment vertical="center" wrapText="1"/>
    </xf>
    <xf numFmtId="0" fontId="8" fillId="0" borderId="6" xfId="14" applyFont="1" applyBorder="1" applyAlignment="1">
      <alignment vertical="center" wrapText="1"/>
    </xf>
    <xf numFmtId="0" fontId="16" fillId="0" borderId="2" xfId="14" applyFont="1" applyBorder="1" applyAlignment="1">
      <alignment vertical="center" wrapText="1"/>
    </xf>
    <xf numFmtId="0" fontId="10" fillId="0" borderId="7" xfId="14" applyBorder="1" applyAlignment="1">
      <alignment horizontal="center" vertical="center"/>
    </xf>
    <xf numFmtId="0" fontId="10" fillId="0" borderId="7" xfId="14" applyBorder="1"/>
    <xf numFmtId="0" fontId="10" fillId="0" borderId="0" xfId="14" applyBorder="1" applyAlignment="1">
      <alignment horizontal="center" vertical="center"/>
    </xf>
    <xf numFmtId="0" fontId="10" fillId="0" borderId="0" xfId="14" applyBorder="1"/>
    <xf numFmtId="0" fontId="10" fillId="0" borderId="0" xfId="14" applyFill="1" applyBorder="1"/>
    <xf numFmtId="0" fontId="10" fillId="4" borderId="0" xfId="14" applyFill="1" applyBorder="1"/>
    <xf numFmtId="0" fontId="10" fillId="0" borderId="1" xfId="14" applyBorder="1"/>
    <xf numFmtId="0" fontId="10" fillId="4" borderId="1" xfId="14" applyFill="1" applyBorder="1"/>
    <xf numFmtId="0" fontId="10" fillId="0" borderId="2" xfId="14" applyBorder="1"/>
    <xf numFmtId="0" fontId="10" fillId="0" borderId="1" xfId="14" applyFill="1" applyBorder="1"/>
    <xf numFmtId="0" fontId="10" fillId="0" borderId="7" xfId="14" applyBorder="1" applyAlignment="1">
      <alignment horizontal="left" vertical="center"/>
    </xf>
    <xf numFmtId="0" fontId="21" fillId="4" borderId="7" xfId="14" applyFont="1" applyFill="1" applyBorder="1" applyAlignment="1">
      <alignment horizontal="left" vertical="center"/>
    </xf>
    <xf numFmtId="0" fontId="10" fillId="4" borderId="7" xfId="14" applyFill="1" applyBorder="1"/>
    <xf numFmtId="0" fontId="21" fillId="0" borderId="0" xfId="14" applyFont="1" applyBorder="1" applyAlignment="1">
      <alignment horizontal="left" vertical="center"/>
    </xf>
    <xf numFmtId="0" fontId="21" fillId="4" borderId="0" xfId="14" applyFont="1" applyFill="1" applyBorder="1" applyAlignment="1">
      <alignment horizontal="left" vertical="center"/>
    </xf>
    <xf numFmtId="0" fontId="21" fillId="0" borderId="0" xfId="14" applyFont="1" applyBorder="1" applyAlignment="1">
      <alignment horizontal="left" vertical="center" wrapText="1"/>
    </xf>
    <xf numFmtId="0" fontId="10" fillId="4" borderId="0" xfId="14" applyFill="1" applyBorder="1" applyAlignment="1">
      <alignment horizontal="center" vertical="center"/>
    </xf>
    <xf numFmtId="0" fontId="10" fillId="0" borderId="5" xfId="14" applyBorder="1" applyAlignment="1">
      <alignment horizontal="left" vertical="center"/>
    </xf>
    <xf numFmtId="0" fontId="10" fillId="0" borderId="5" xfId="14" applyBorder="1"/>
    <xf numFmtId="0" fontId="21" fillId="0" borderId="7" xfId="14" applyFont="1" applyBorder="1" applyAlignment="1">
      <alignment horizontal="left" vertical="center"/>
    </xf>
    <xf numFmtId="0" fontId="20" fillId="3" borderId="6" xfId="14" applyFont="1" applyFill="1" applyBorder="1"/>
    <xf numFmtId="0" fontId="8" fillId="2" borderId="3" xfId="14" applyFont="1" applyFill="1" applyBorder="1" applyAlignment="1">
      <alignment vertical="center"/>
    </xf>
    <xf numFmtId="0" fontId="8" fillId="4" borderId="6" xfId="14" applyFont="1" applyFill="1" applyBorder="1" applyAlignment="1">
      <alignment vertical="center" wrapText="1"/>
    </xf>
    <xf numFmtId="0" fontId="20" fillId="3" borderId="4" xfId="14" applyFont="1" applyFill="1" applyBorder="1"/>
    <xf numFmtId="0" fontId="10" fillId="0" borderId="3" xfId="14" applyBorder="1"/>
    <xf numFmtId="0" fontId="28" fillId="3" borderId="6" xfId="14" applyFont="1" applyFill="1" applyBorder="1" applyAlignment="1">
      <alignment horizontal="left" vertical="top" wrapText="1"/>
    </xf>
    <xf numFmtId="0" fontId="28" fillId="2" borderId="3" xfId="14" applyFont="1" applyFill="1" applyBorder="1" applyAlignment="1">
      <alignment horizontal="left" vertical="top" wrapText="1"/>
    </xf>
    <xf numFmtId="0" fontId="16" fillId="4" borderId="3" xfId="14" applyFont="1" applyFill="1" applyBorder="1" applyAlignment="1">
      <alignment horizontal="left" vertical="top" wrapText="1"/>
    </xf>
    <xf numFmtId="0" fontId="22" fillId="0" borderId="3" xfId="0" applyFont="1" applyBorder="1" applyAlignment="1">
      <alignment horizontal="left" vertical="top" wrapText="1"/>
    </xf>
    <xf numFmtId="0" fontId="22" fillId="4" borderId="3" xfId="0" applyFont="1" applyFill="1" applyBorder="1" applyAlignment="1">
      <alignment horizontal="left" vertical="top" wrapText="1"/>
    </xf>
    <xf numFmtId="0" fontId="16" fillId="0" borderId="3" xfId="14" applyFont="1" applyBorder="1" applyAlignment="1">
      <alignment horizontal="left" vertical="top" wrapText="1"/>
    </xf>
    <xf numFmtId="0" fontId="16" fillId="4" borderId="6" xfId="14" applyFont="1" applyFill="1" applyBorder="1" applyAlignment="1">
      <alignment horizontal="left" vertical="top" wrapText="1"/>
    </xf>
    <xf numFmtId="0" fontId="16" fillId="3" borderId="4" xfId="14" applyFont="1" applyFill="1" applyBorder="1" applyAlignment="1">
      <alignment horizontal="left" vertical="top" wrapText="1"/>
    </xf>
    <xf numFmtId="0" fontId="29" fillId="0" borderId="6" xfId="12" applyFont="1" applyBorder="1" applyAlignment="1">
      <alignment horizontal="left" vertical="top" wrapText="1"/>
    </xf>
    <xf numFmtId="0" fontId="16" fillId="0" borderId="6" xfId="14" applyFont="1" applyBorder="1" applyAlignment="1">
      <alignment horizontal="left" vertical="top" wrapText="1"/>
    </xf>
    <xf numFmtId="0" fontId="16" fillId="0" borderId="3" xfId="14" applyFont="1" applyFill="1" applyBorder="1" applyAlignment="1">
      <alignment horizontal="left" vertical="top" wrapText="1"/>
    </xf>
    <xf numFmtId="0" fontId="20" fillId="3" borderId="2" xfId="14" applyFont="1" applyFill="1" applyBorder="1"/>
    <xf numFmtId="0" fontId="10" fillId="3" borderId="8" xfId="14" applyFill="1" applyBorder="1" applyAlignment="1">
      <alignment vertical="center"/>
    </xf>
    <xf numFmtId="49" fontId="22" fillId="0" borderId="3" xfId="0" applyNumberFormat="1" applyFont="1" applyBorder="1" applyAlignment="1">
      <alignment horizontal="left" vertical="top" wrapText="1"/>
    </xf>
    <xf numFmtId="14" fontId="16" fillId="4" borderId="3" xfId="14" applyNumberFormat="1" applyFont="1" applyFill="1" applyBorder="1" applyAlignment="1">
      <alignment horizontal="left" vertical="top" wrapText="1"/>
    </xf>
    <xf numFmtId="0" fontId="29" fillId="4" borderId="3" xfId="15" applyFont="1" applyFill="1" applyBorder="1" applyAlignment="1">
      <alignment horizontal="left" vertical="top" wrapText="1"/>
    </xf>
    <xf numFmtId="0" fontId="8" fillId="2" borderId="1" xfId="14" applyFont="1" applyFill="1" applyBorder="1" applyAlignment="1">
      <alignment horizontal="left" vertical="top"/>
    </xf>
    <xf numFmtId="0" fontId="16" fillId="0" borderId="1" xfId="14" applyFont="1" applyBorder="1" applyAlignment="1">
      <alignment vertical="top" wrapText="1"/>
    </xf>
    <xf numFmtId="0" fontId="10" fillId="0" borderId="0" xfId="14" applyFont="1" applyFill="1" applyBorder="1"/>
    <xf numFmtId="0" fontId="19" fillId="0" borderId="0" xfId="14" applyFont="1" applyFill="1" applyBorder="1"/>
    <xf numFmtId="0" fontId="8" fillId="0" borderId="0" xfId="14" applyFont="1" applyFill="1" applyBorder="1" applyAlignment="1">
      <alignment wrapText="1"/>
    </xf>
    <xf numFmtId="0" fontId="8" fillId="0" borderId="0" xfId="13" applyFont="1" applyFill="1" applyBorder="1"/>
    <xf numFmtId="0" fontId="18" fillId="0" borderId="0" xfId="14" applyFont="1" applyFill="1" applyBorder="1"/>
    <xf numFmtId="165" fontId="18" fillId="0" borderId="0" xfId="14" applyNumberFormat="1" applyFont="1" applyFill="1" applyBorder="1"/>
    <xf numFmtId="164" fontId="9" fillId="0" borderId="0" xfId="9" applyNumberFormat="1" applyFont="1" applyFill="1" applyBorder="1"/>
    <xf numFmtId="1" fontId="19" fillId="0" borderId="0" xfId="14" applyNumberFormat="1" applyFont="1" applyFill="1" applyBorder="1"/>
    <xf numFmtId="165" fontId="19" fillId="0" borderId="0" xfId="14" applyNumberFormat="1" applyFont="1" applyFill="1" applyBorder="1" applyAlignment="1">
      <alignment horizontal="left"/>
    </xf>
    <xf numFmtId="0" fontId="19" fillId="0" borderId="0" xfId="14" applyFont="1" applyFill="1" applyBorder="1" applyAlignment="1">
      <alignment horizontal="left"/>
    </xf>
    <xf numFmtId="0" fontId="8" fillId="0" borderId="0" xfId="14" applyFont="1" applyFill="1" applyBorder="1"/>
    <xf numFmtId="1" fontId="0" fillId="0" borderId="0" xfId="0" applyNumberFormat="1"/>
    <xf numFmtId="0" fontId="2" fillId="0" borderId="0" xfId="77"/>
    <xf numFmtId="0" fontId="2" fillId="0" borderId="0" xfId="77"/>
    <xf numFmtId="0" fontId="2" fillId="0" borderId="0" xfId="77"/>
    <xf numFmtId="1" fontId="2" fillId="0" borderId="0" xfId="77" applyNumberFormat="1"/>
    <xf numFmtId="0" fontId="2" fillId="0" borderId="0" xfId="77"/>
    <xf numFmtId="1" fontId="2" fillId="0" borderId="0" xfId="77" applyNumberFormat="1"/>
    <xf numFmtId="0" fontId="2" fillId="0" borderId="0" xfId="77"/>
    <xf numFmtId="1" fontId="2" fillId="0" borderId="0" xfId="77" applyNumberFormat="1"/>
    <xf numFmtId="0" fontId="2" fillId="0" borderId="0" xfId="77"/>
    <xf numFmtId="2" fontId="2" fillId="0" borderId="0" xfId="77" applyNumberFormat="1"/>
    <xf numFmtId="1" fontId="2" fillId="0" borderId="0" xfId="77" applyNumberFormat="1"/>
    <xf numFmtId="0" fontId="2" fillId="0" borderId="0" xfId="77"/>
    <xf numFmtId="1" fontId="2" fillId="0" borderId="0" xfId="77" applyNumberFormat="1"/>
    <xf numFmtId="2" fontId="2" fillId="0" borderId="0" xfId="77" applyNumberFormat="1"/>
    <xf numFmtId="1" fontId="2" fillId="0" borderId="0" xfId="77" applyNumberFormat="1"/>
    <xf numFmtId="0" fontId="2" fillId="0" borderId="0" xfId="77"/>
    <xf numFmtId="1" fontId="2" fillId="0" borderId="0" xfId="77" applyNumberFormat="1"/>
    <xf numFmtId="2" fontId="2" fillId="0" borderId="0" xfId="77" applyNumberFormat="1"/>
    <xf numFmtId="0" fontId="2" fillId="0" borderId="0" xfId="77"/>
    <xf numFmtId="2" fontId="2" fillId="0" borderId="0" xfId="77" applyNumberFormat="1"/>
    <xf numFmtId="1" fontId="2" fillId="0" borderId="0" xfId="77" applyNumberFormat="1"/>
    <xf numFmtId="0" fontId="2" fillId="0" borderId="0" xfId="77"/>
    <xf numFmtId="1" fontId="2" fillId="0" borderId="0" xfId="77" applyNumberFormat="1"/>
    <xf numFmtId="0" fontId="2" fillId="0" borderId="0" xfId="77"/>
    <xf numFmtId="1" fontId="2" fillId="0" borderId="0" xfId="77" applyNumberFormat="1"/>
    <xf numFmtId="0" fontId="2" fillId="0" borderId="0" xfId="77"/>
    <xf numFmtId="1" fontId="2" fillId="0" borderId="0" xfId="77" applyNumberFormat="1"/>
    <xf numFmtId="1" fontId="2" fillId="0" borderId="0" xfId="77" applyNumberFormat="1" applyBorder="1"/>
    <xf numFmtId="1" fontId="2" fillId="0" borderId="0" xfId="77" applyNumberFormat="1"/>
    <xf numFmtId="2" fontId="2" fillId="0" borderId="0" xfId="77" applyNumberFormat="1"/>
    <xf numFmtId="0" fontId="2" fillId="0" borderId="0" xfId="77"/>
    <xf numFmtId="1" fontId="2" fillId="0" borderId="0" xfId="77" applyNumberFormat="1"/>
    <xf numFmtId="1" fontId="2" fillId="0" borderId="0" xfId="77" applyNumberFormat="1"/>
    <xf numFmtId="2" fontId="2" fillId="0" borderId="0" xfId="77" applyNumberFormat="1"/>
    <xf numFmtId="1" fontId="2" fillId="0" borderId="0" xfId="77" applyNumberFormat="1"/>
    <xf numFmtId="0" fontId="2" fillId="0" borderId="0" xfId="77"/>
    <xf numFmtId="1" fontId="2" fillId="0" borderId="0" xfId="77" applyNumberFormat="1"/>
    <xf numFmtId="2" fontId="2" fillId="0" borderId="0" xfId="77" applyNumberFormat="1"/>
    <xf numFmtId="0" fontId="2" fillId="0" borderId="0" xfId="77"/>
    <xf numFmtId="1" fontId="2" fillId="0" borderId="0" xfId="77" applyNumberFormat="1"/>
    <xf numFmtId="2" fontId="2" fillId="0" borderId="0" xfId="77" applyNumberFormat="1"/>
    <xf numFmtId="0" fontId="2" fillId="0" borderId="0" xfId="77"/>
    <xf numFmtId="1" fontId="2" fillId="0" borderId="0" xfId="77" applyNumberFormat="1"/>
    <xf numFmtId="0" fontId="10" fillId="0" borderId="0" xfId="14" applyFont="1" applyFill="1" applyBorder="1" applyAlignment="1"/>
    <xf numFmtId="49" fontId="18" fillId="0" borderId="0" xfId="14" applyNumberFormat="1" applyFont="1" applyFill="1" applyBorder="1" applyAlignment="1"/>
    <xf numFmtId="0" fontId="46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7" fillId="0" borderId="0" xfId="12" applyAlignment="1">
      <alignment vertical="center" wrapText="1"/>
    </xf>
    <xf numFmtId="0" fontId="47" fillId="0" borderId="0" xfId="0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</cellXfs>
  <cellStyles count="333">
    <cellStyle name="20 % - Akzent1" xfId="54" builtinId="30" customBuiltin="1"/>
    <cellStyle name="20 % - Akzent2" xfId="58" builtinId="34" customBuiltin="1"/>
    <cellStyle name="20 % - Akzent3" xfId="62" builtinId="38" customBuiltin="1"/>
    <cellStyle name="20 % - Akzent4" xfId="66" builtinId="42" customBuiltin="1"/>
    <cellStyle name="20 % - Akzent5" xfId="70" builtinId="46" customBuiltin="1"/>
    <cellStyle name="20 % - Akzent6" xfId="74" builtinId="50" customBuiltin="1"/>
    <cellStyle name="20% - Accent1 2" xfId="270"/>
    <cellStyle name="20% - Accent2 2" xfId="274"/>
    <cellStyle name="20% - Accent3 2" xfId="278"/>
    <cellStyle name="20% - Accent4 2" xfId="282"/>
    <cellStyle name="20% - Accent5 2" xfId="286"/>
    <cellStyle name="20% - Accent6 2" xfId="290"/>
    <cellStyle name="20% - Colore 1 2" xfId="99"/>
    <cellStyle name="20% - Colore 2 2" xfId="100"/>
    <cellStyle name="20% - Colore 3 2" xfId="101"/>
    <cellStyle name="20% - Colore 4 2" xfId="102"/>
    <cellStyle name="20% - Colore 5 2" xfId="103"/>
    <cellStyle name="20% - Colore 6 2" xfId="104"/>
    <cellStyle name="40 % - Akzent1" xfId="55" builtinId="31" customBuiltin="1"/>
    <cellStyle name="40 % - Akzent2" xfId="59" builtinId="35" customBuiltin="1"/>
    <cellStyle name="40 % - Akzent3" xfId="63" builtinId="39" customBuiltin="1"/>
    <cellStyle name="40 % - Akzent4" xfId="67" builtinId="43" customBuiltin="1"/>
    <cellStyle name="40 % - Akzent5" xfId="71" builtinId="47" customBuiltin="1"/>
    <cellStyle name="40 % - Akzent6" xfId="75" builtinId="51" customBuiltin="1"/>
    <cellStyle name="40% - Accent1 2" xfId="271"/>
    <cellStyle name="40% - Accent2 2" xfId="275"/>
    <cellStyle name="40% - Accent3 2" xfId="279"/>
    <cellStyle name="40% - Accent4 2" xfId="283"/>
    <cellStyle name="40% - Accent5 2" xfId="287"/>
    <cellStyle name="40% - Accent6 2" xfId="291"/>
    <cellStyle name="40% - Colore 1 2" xfId="105"/>
    <cellStyle name="40% - Colore 1 3" xfId="106"/>
    <cellStyle name="40% - Colore 1 3 2" xfId="307"/>
    <cellStyle name="40% - Colore 2 2" xfId="107"/>
    <cellStyle name="40% - Colore 3 2" xfId="108"/>
    <cellStyle name="40% - Colore 4 2" xfId="109"/>
    <cellStyle name="40% - Colore 5 2" xfId="110"/>
    <cellStyle name="40% - Colore 6 2" xfId="111"/>
    <cellStyle name="60 % - Akzent1" xfId="56" builtinId="32" customBuiltin="1"/>
    <cellStyle name="60 % - Akzent2" xfId="60" builtinId="36" customBuiltin="1"/>
    <cellStyle name="60 % - Akzent3" xfId="64" builtinId="40" customBuiltin="1"/>
    <cellStyle name="60 % - Akzent4" xfId="68" builtinId="44" customBuiltin="1"/>
    <cellStyle name="60 % - Akzent5" xfId="72" builtinId="48" customBuiltin="1"/>
    <cellStyle name="60 % - Akzent6" xfId="76" builtinId="52" customBuiltin="1"/>
    <cellStyle name="60% - Accent1 2" xfId="272"/>
    <cellStyle name="60% - Accent2 2" xfId="276"/>
    <cellStyle name="60% - Accent3 2" xfId="280"/>
    <cellStyle name="60% - Accent4 2" xfId="284"/>
    <cellStyle name="60% - Accent5 2" xfId="288"/>
    <cellStyle name="60% - Accent6 2" xfId="292"/>
    <cellStyle name="60% - Colore 1 2" xfId="112"/>
    <cellStyle name="60% - Colore 2 2" xfId="113"/>
    <cellStyle name="60% - Colore 3 2" xfId="114"/>
    <cellStyle name="60% - Colore 4 2" xfId="115"/>
    <cellStyle name="60% - Colore 5 2" xfId="116"/>
    <cellStyle name="60% - Colore 6 2" xfId="117"/>
    <cellStyle name="Accent1 2" xfId="269"/>
    <cellStyle name="Accent2 2" xfId="273"/>
    <cellStyle name="Accent3 2" xfId="277"/>
    <cellStyle name="Accent4 2" xfId="281"/>
    <cellStyle name="Accent5 2" xfId="285"/>
    <cellStyle name="Accent6 2" xfId="289"/>
    <cellStyle name="Akzent1" xfId="53" builtinId="29" customBuiltin="1"/>
    <cellStyle name="Akzent2" xfId="57" builtinId="33" customBuiltin="1"/>
    <cellStyle name="Akzent3" xfId="61" builtinId="37" customBuiltin="1"/>
    <cellStyle name="Akzent4" xfId="65" builtinId="41" customBuiltin="1"/>
    <cellStyle name="Akzent5" xfId="69" builtinId="45" customBuiltin="1"/>
    <cellStyle name="Akzent6" xfId="73" builtinId="49" customBuiltin="1"/>
    <cellStyle name="Ausgabe" xfId="46" builtinId="21" customBuiltin="1"/>
    <cellStyle name="Bad 2" xfId="258"/>
    <cellStyle name="Berechnung" xfId="47" builtinId="22" customBuiltin="1"/>
    <cellStyle name="Calcolo 2" xfId="118"/>
    <cellStyle name="Calcolo 2 2" xfId="324"/>
    <cellStyle name="Calcolo 2 3" xfId="322"/>
    <cellStyle name="Calculation 2" xfId="262"/>
    <cellStyle name="Cella collegata 2" xfId="119"/>
    <cellStyle name="Cella da controllare 2" xfId="120"/>
    <cellStyle name="Check Cell 2" xfId="264"/>
    <cellStyle name="Colore 1 2" xfId="121"/>
    <cellStyle name="Colore 2 2" xfId="122"/>
    <cellStyle name="Colore 3 2" xfId="123"/>
    <cellStyle name="Colore 4 2" xfId="124"/>
    <cellStyle name="Colore 5 2" xfId="125"/>
    <cellStyle name="Colore 6 2" xfId="126"/>
    <cellStyle name="Comma [0] 2" xfId="245"/>
    <cellStyle name="Comma [0] 2 2" xfId="320"/>
    <cellStyle name="Comma [0] 3" xfId="301"/>
    <cellStyle name="Comma 2" xfId="25"/>
    <cellStyle name="Comma 2 2" xfId="26"/>
    <cellStyle name="Comma 2 3" xfId="24"/>
    <cellStyle name="Comma 3" xfId="22"/>
    <cellStyle name="Comma 3 2" xfId="29"/>
    <cellStyle name="Comma 4" xfId="27"/>
    <cellStyle name="Default" xfId="80"/>
    <cellStyle name="Default 2" xfId="93"/>
    <cellStyle name="Default 2 2" xfId="306"/>
    <cellStyle name="Eingabe" xfId="45" builtinId="20" customBuiltin="1"/>
    <cellStyle name="Ergebnis" xfId="52" builtinId="25" customBuiltin="1"/>
    <cellStyle name="Erklärender Text" xfId="51" builtinId="53" customBuiltin="1"/>
    <cellStyle name="Explanatory Text 2" xfId="267"/>
    <cellStyle name="Good 2" xfId="257"/>
    <cellStyle name="Gut" xfId="42" builtinId="26" customBuiltin="1"/>
    <cellStyle name="Heading 1 2" xfId="253"/>
    <cellStyle name="Heading 2 2" xfId="254"/>
    <cellStyle name="Heading 3 2" xfId="255"/>
    <cellStyle name="Heading 4 2" xfId="256"/>
    <cellStyle name="Hyperlink" xfId="12" builtinId="8"/>
    <cellStyle name="Hyperlink 2" xfId="31"/>
    <cellStyle name="Hyperlink 3" xfId="30"/>
    <cellStyle name="Hyperlink 4" xfId="87"/>
    <cellStyle name="Input 2" xfId="94"/>
    <cellStyle name="Input 2 2" xfId="235"/>
    <cellStyle name="Input 2 2 2" xfId="328"/>
    <cellStyle name="Input 2 2 3" xfId="323"/>
    <cellStyle name="Input 2 3" xfId="95"/>
    <cellStyle name="Input 2_COMMENTS" xfId="127"/>
    <cellStyle name="Input 3" xfId="234"/>
    <cellStyle name="Input 3 2" xfId="327"/>
    <cellStyle name="Input 3 3" xfId="331"/>
    <cellStyle name="Input 4" xfId="260"/>
    <cellStyle name="Input 5" xfId="296"/>
    <cellStyle name="Lien hypertexte 2" xfId="32"/>
    <cellStyle name="Link 2" xfId="8"/>
    <cellStyle name="Link 3" xfId="15"/>
    <cellStyle name="Linked Cell 2" xfId="263"/>
    <cellStyle name="Migliaia 2" xfId="128"/>
    <cellStyle name="Migliaia 2 2" xfId="308"/>
    <cellStyle name="Neutral" xfId="44" builtinId="28" customBuiltin="1"/>
    <cellStyle name="Neutral 2" xfId="259"/>
    <cellStyle name="Neutrale 2" xfId="129"/>
    <cellStyle name="Normaali 3" xfId="84"/>
    <cellStyle name="Normaali 5" xfId="83"/>
    <cellStyle name="Normaali 5 2" xfId="248"/>
    <cellStyle name="Normaali 5 2 2" xfId="321"/>
    <cellStyle name="Normaali 5 3" xfId="300"/>
    <cellStyle name="Normaali 5 4" xfId="303"/>
    <cellStyle name="Normal 10" xfId="239"/>
    <cellStyle name="Normal 10 2" xfId="249"/>
    <cellStyle name="Normal 10 3" xfId="316"/>
    <cellStyle name="Normal 11" xfId="241"/>
    <cellStyle name="Normal 11 2" xfId="244"/>
    <cellStyle name="Normal 11 3" xfId="317"/>
    <cellStyle name="Normal 12" xfId="242"/>
    <cellStyle name="Normal 12 2" xfId="318"/>
    <cellStyle name="Normal 13" xfId="243"/>
    <cellStyle name="Normal 13 2" xfId="250"/>
    <cellStyle name="Normal 13 2 2" xfId="293"/>
    <cellStyle name="Normal 13 2 3" xfId="302"/>
    <cellStyle name="Normal 13 3" xfId="299"/>
    <cellStyle name="Normal 13 4" xfId="319"/>
    <cellStyle name="Normal 14" xfId="251"/>
    <cellStyle name="Normal 15" xfId="298"/>
    <cellStyle name="Normal 2" xfId="2"/>
    <cellStyle name="Normal 2 2" xfId="13"/>
    <cellStyle name="Normal 2 2 2" xfId="89"/>
    <cellStyle name="Normal 2 3" xfId="9"/>
    <cellStyle name="Normal 2 3 2" xfId="247"/>
    <cellStyle name="Normal 2 4" xfId="21"/>
    <cellStyle name="Normal 2 4 2" xfId="33"/>
    <cellStyle name="Normal 3" xfId="20"/>
    <cellStyle name="Normal 3 2" xfId="34"/>
    <cellStyle name="Normal 3 3" xfId="81"/>
    <cellStyle name="Normal 4" xfId="10"/>
    <cellStyle name="Normal 4 2" xfId="246"/>
    <cellStyle name="Normal 5" xfId="11"/>
    <cellStyle name="Normal 6" xfId="23"/>
    <cellStyle name="Normal 6 2" xfId="35"/>
    <cellStyle name="Normal 6 2 2" xfId="304"/>
    <cellStyle name="Normal 6 3" xfId="91"/>
    <cellStyle name="Normal 7" xfId="36"/>
    <cellStyle name="Normal 7 2" xfId="78"/>
    <cellStyle name="Normal 7 2 2" xfId="305"/>
    <cellStyle name="Normal 7 3" xfId="92"/>
    <cellStyle name="Normal 8" xfId="77"/>
    <cellStyle name="Normal 8 2" xfId="98"/>
    <cellStyle name="Normal 9" xfId="6"/>
    <cellStyle name="Normal 9 2" xfId="315"/>
    <cellStyle name="Normal_Country name" xfId="86"/>
    <cellStyle name="Normál_Munka1" xfId="240"/>
    <cellStyle name="Normal_Portugal1" xfId="238"/>
    <cellStyle name="Normale 10" xfId="130"/>
    <cellStyle name="Normale 10 2" xfId="309"/>
    <cellStyle name="Normale 11" xfId="131"/>
    <cellStyle name="Normale 12" xfId="132"/>
    <cellStyle name="Normale 13" xfId="133"/>
    <cellStyle name="Normale 14" xfId="134"/>
    <cellStyle name="Normale 15" xfId="135"/>
    <cellStyle name="Normale 16" xfId="136"/>
    <cellStyle name="Normale 17" xfId="137"/>
    <cellStyle name="Normale 17 2" xfId="5"/>
    <cellStyle name="Normale 18 2" xfId="138"/>
    <cellStyle name="Normale 19" xfId="139"/>
    <cellStyle name="Normale 2" xfId="4"/>
    <cellStyle name="Normale 2 2" xfId="140"/>
    <cellStyle name="Normale 2 3" xfId="141"/>
    <cellStyle name="Normale 2 3 2" xfId="310"/>
    <cellStyle name="Normale 21" xfId="142"/>
    <cellStyle name="Normale 22" xfId="143"/>
    <cellStyle name="Normale 23" xfId="144"/>
    <cellStyle name="Normale 27" xfId="7"/>
    <cellStyle name="Normale 3" xfId="145"/>
    <cellStyle name="Normale 3 10" xfId="146"/>
    <cellStyle name="Normale 3 11" xfId="147"/>
    <cellStyle name="Normale 3 12" xfId="148"/>
    <cellStyle name="Normale 3 13" xfId="149"/>
    <cellStyle name="Normale 3 14" xfId="150"/>
    <cellStyle name="Normale 3 15" xfId="151"/>
    <cellStyle name="Normale 3 16" xfId="152"/>
    <cellStyle name="Normale 3 17" xfId="153"/>
    <cellStyle name="Normale 3 18" xfId="154"/>
    <cellStyle name="Normale 3 19" xfId="155"/>
    <cellStyle name="Normale 3 2" xfId="156"/>
    <cellStyle name="Normale 3 20" xfId="157"/>
    <cellStyle name="Normale 3 21" xfId="158"/>
    <cellStyle name="Normale 3 22" xfId="159"/>
    <cellStyle name="Normale 3 23" xfId="160"/>
    <cellStyle name="Normale 3 24" xfId="161"/>
    <cellStyle name="Normale 3 25" xfId="162"/>
    <cellStyle name="Normale 3 26" xfId="163"/>
    <cellStyle name="Normale 3 27" xfId="164"/>
    <cellStyle name="Normale 3 28" xfId="165"/>
    <cellStyle name="Normale 3 29" xfId="166"/>
    <cellStyle name="Normale 3 3" xfId="167"/>
    <cellStyle name="Normale 3 30" xfId="168"/>
    <cellStyle name="Normale 3 31" xfId="169"/>
    <cellStyle name="Normale 3 32" xfId="170"/>
    <cellStyle name="Normale 3 33" xfId="171"/>
    <cellStyle name="Normale 3 34" xfId="172"/>
    <cellStyle name="Normale 3 35" xfId="173"/>
    <cellStyle name="Normale 3 36" xfId="174"/>
    <cellStyle name="Normale 3 37" xfId="175"/>
    <cellStyle name="Normale 3 38" xfId="176"/>
    <cellStyle name="Normale 3 39" xfId="177"/>
    <cellStyle name="Normale 3 4" xfId="178"/>
    <cellStyle name="Normale 3 40" xfId="179"/>
    <cellStyle name="Normale 3 41" xfId="180"/>
    <cellStyle name="Normale 3 42" xfId="181"/>
    <cellStyle name="Normale 3 43" xfId="182"/>
    <cellStyle name="Normale 3 44" xfId="183"/>
    <cellStyle name="Normale 3 45" xfId="184"/>
    <cellStyle name="Normale 3 46" xfId="185"/>
    <cellStyle name="Normale 3 47" xfId="186"/>
    <cellStyle name="Normale 3 48" xfId="187"/>
    <cellStyle name="Normale 3 49" xfId="188"/>
    <cellStyle name="Normale 3 5" xfId="189"/>
    <cellStyle name="Normale 3 50" xfId="190"/>
    <cellStyle name="Normale 3 51" xfId="191"/>
    <cellStyle name="Normale 3 52" xfId="192"/>
    <cellStyle name="Normale 3 53" xfId="193"/>
    <cellStyle name="Normale 3 54" xfId="194"/>
    <cellStyle name="Normale 3 55" xfId="195"/>
    <cellStyle name="Normale 3 56" xfId="196"/>
    <cellStyle name="Normale 3 57" xfId="197"/>
    <cellStyle name="Normale 3 58" xfId="198"/>
    <cellStyle name="Normale 3 59" xfId="199"/>
    <cellStyle name="Normale 3 6" xfId="200"/>
    <cellStyle name="Normale 3 60" xfId="201"/>
    <cellStyle name="Normale 3 61" xfId="202"/>
    <cellStyle name="Normale 3 62" xfId="203"/>
    <cellStyle name="Normale 3 63" xfId="204"/>
    <cellStyle name="Normale 3 64" xfId="205"/>
    <cellStyle name="Normale 3 65" xfId="206"/>
    <cellStyle name="Normale 3 7" xfId="207"/>
    <cellStyle name="Normale 3 8" xfId="208"/>
    <cellStyle name="Normale 3 9" xfId="209"/>
    <cellStyle name="Normale 4" xfId="210"/>
    <cellStyle name="Normale 4 2" xfId="211"/>
    <cellStyle name="Normale 4 2 2" xfId="312"/>
    <cellStyle name="Normale 4 3" xfId="212"/>
    <cellStyle name="Normale 4 3 2" xfId="313"/>
    <cellStyle name="Normale 4 4" xfId="311"/>
    <cellStyle name="Normale 46 2" xfId="213"/>
    <cellStyle name="Normale 5" xfId="214"/>
    <cellStyle name="Normale 5 2" xfId="215"/>
    <cellStyle name="Normale 5 2 2" xfId="314"/>
    <cellStyle name="Normale 6" xfId="216"/>
    <cellStyle name="Normale 7" xfId="217"/>
    <cellStyle name="Normale 8" xfId="218"/>
    <cellStyle name="Normale 9" xfId="219"/>
    <cellStyle name="Normale_aggiornamento nuovi comuni al 1 gennaio 2014" xfId="3"/>
    <cellStyle name="Normálna 2" xfId="85"/>
    <cellStyle name="Normalno 2" xfId="90"/>
    <cellStyle name="Normalny 2" xfId="294"/>
    <cellStyle name="Normalny 3" xfId="295"/>
    <cellStyle name="Nota 2" xfId="220"/>
    <cellStyle name="Nota 2 2" xfId="325"/>
    <cellStyle name="Nota 2 3" xfId="332"/>
    <cellStyle name="Note 2" xfId="79"/>
    <cellStyle name="Note 2 2" xfId="266"/>
    <cellStyle name="Output 2" xfId="96"/>
    <cellStyle name="Output 2 2" xfId="237"/>
    <cellStyle name="Output 2 2 2" xfId="330"/>
    <cellStyle name="Output 2 3" xfId="88"/>
    <cellStyle name="Output 2_COMMENTS" xfId="221"/>
    <cellStyle name="Output 3" xfId="236"/>
    <cellStyle name="Output 3 2" xfId="329"/>
    <cellStyle name="Output 4" xfId="261"/>
    <cellStyle name="Output 5" xfId="297"/>
    <cellStyle name="Percent 2" xfId="28"/>
    <cellStyle name="Schlecht" xfId="43" builtinId="27" customBuiltin="1"/>
    <cellStyle name="Standard" xfId="0" builtinId="0"/>
    <cellStyle name="Standard 2" xfId="1"/>
    <cellStyle name="Standard 2 2" xfId="82"/>
    <cellStyle name="Standard 3" xfId="14"/>
    <cellStyle name="Standard 4" xfId="16"/>
    <cellStyle name="Standard 5" xfId="17"/>
    <cellStyle name="Standard 6" xfId="18"/>
    <cellStyle name="Standard 7" xfId="19"/>
    <cellStyle name="T_fiancata" xfId="97"/>
    <cellStyle name="T_intero" xfId="222"/>
    <cellStyle name="Testo avviso 2" xfId="223"/>
    <cellStyle name="Testo descrittivo 2" xfId="224"/>
    <cellStyle name="Title 2" xfId="252"/>
    <cellStyle name="Titolo 1 2" xfId="225"/>
    <cellStyle name="Titolo 2 2" xfId="226"/>
    <cellStyle name="Titolo 3 2" xfId="227"/>
    <cellStyle name="Titolo 4 2" xfId="228"/>
    <cellStyle name="Titolo 5" xfId="229"/>
    <cellStyle name="Total 2" xfId="268"/>
    <cellStyle name="Totale 2" xfId="230"/>
    <cellStyle name="Totale 2 2" xfId="326"/>
    <cellStyle name="Überschrift" xfId="37" builtinId="15" customBuiltin="1"/>
    <cellStyle name="Überschrift 1" xfId="38" builtinId="16" customBuiltin="1"/>
    <cellStyle name="Überschrift 2" xfId="39" builtinId="17" customBuiltin="1"/>
    <cellStyle name="Überschrift 3" xfId="40" builtinId="18" customBuiltin="1"/>
    <cellStyle name="Überschrift 4" xfId="41" builtinId="19" customBuiltin="1"/>
    <cellStyle name="Valore non valido 2" xfId="231"/>
    <cellStyle name="Valore valido 2" xfId="232"/>
    <cellStyle name="Valuta 2" xfId="233"/>
    <cellStyle name="Verknüpfte Zelle" xfId="48" builtinId="24" customBuiltin="1"/>
    <cellStyle name="Warnender Text" xfId="50" builtinId="11" customBuiltin="1"/>
    <cellStyle name="Warning Text 2" xfId="265"/>
    <cellStyle name="Zelle überprüfen" xfId="49" builtinId="23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en.wikipedia.org/wiki/Province_of_Ravenna" TargetMode="External"/><Relationship Id="rId21" Type="http://schemas.openxmlformats.org/officeDocument/2006/relationships/hyperlink" Target="https://en.wikipedia.org/wiki/Province_of_Biella" TargetMode="External"/><Relationship Id="rId42" Type="http://schemas.openxmlformats.org/officeDocument/2006/relationships/hyperlink" Target="https://en.wikipedia.org/wiki/Calabria" TargetMode="External"/><Relationship Id="rId63" Type="http://schemas.openxmlformats.org/officeDocument/2006/relationships/hyperlink" Target="https://en.wikipedia.org/wiki/Province_of_L%27Aquila" TargetMode="External"/><Relationship Id="rId84" Type="http://schemas.openxmlformats.org/officeDocument/2006/relationships/hyperlink" Target="https://en.wikipedia.org/wiki/Basilicata" TargetMode="External"/><Relationship Id="rId138" Type="http://schemas.openxmlformats.org/officeDocument/2006/relationships/hyperlink" Target="https://en.wikipedia.org/wiki/Sardinia" TargetMode="External"/><Relationship Id="rId159" Type="http://schemas.openxmlformats.org/officeDocument/2006/relationships/hyperlink" Target="https://en.wikipedia.org/wiki/Province_of_Viterbo" TargetMode="External"/><Relationship Id="rId170" Type="http://schemas.openxmlformats.org/officeDocument/2006/relationships/hyperlink" Target="https://en.wikipedia.org/wiki/Sicily" TargetMode="External"/><Relationship Id="rId191" Type="http://schemas.openxmlformats.org/officeDocument/2006/relationships/hyperlink" Target="https://en.wikipedia.org/wiki/Metropolitan_City_of_Palermo" TargetMode="External"/><Relationship Id="rId205" Type="http://schemas.openxmlformats.org/officeDocument/2006/relationships/hyperlink" Target="https://en.wikipedia.org/wiki/Friuli_Venezia_Giulia" TargetMode="External"/><Relationship Id="rId107" Type="http://schemas.openxmlformats.org/officeDocument/2006/relationships/hyperlink" Target="https://en.wikipedia.org/wiki/Province_of_Piacenza" TargetMode="External"/><Relationship Id="rId11" Type="http://schemas.openxmlformats.org/officeDocument/2006/relationships/hyperlink" Target="https://en.wikipedia.org/wiki/Province_of_Avellino" TargetMode="External"/><Relationship Id="rId32" Type="http://schemas.openxmlformats.org/officeDocument/2006/relationships/hyperlink" Target="https://en.wikipedia.org/wiki/Calabria" TargetMode="External"/><Relationship Id="rId37" Type="http://schemas.openxmlformats.org/officeDocument/2006/relationships/hyperlink" Target="https://en.wikipedia.org/wiki/Province_of_Cosenza" TargetMode="External"/><Relationship Id="rId53" Type="http://schemas.openxmlformats.org/officeDocument/2006/relationships/hyperlink" Target="https://en.wikipedia.org/wiki/Province_of_Frosinone" TargetMode="External"/><Relationship Id="rId58" Type="http://schemas.openxmlformats.org/officeDocument/2006/relationships/hyperlink" Target="https://en.wikipedia.org/wiki/Liguria" TargetMode="External"/><Relationship Id="rId74" Type="http://schemas.openxmlformats.org/officeDocument/2006/relationships/hyperlink" Target="https://en.wikipedia.org/wiki/Lombardy" TargetMode="External"/><Relationship Id="rId79" Type="http://schemas.openxmlformats.org/officeDocument/2006/relationships/hyperlink" Target="https://en.wikipedia.org/wiki/Province_of_Mantova" TargetMode="External"/><Relationship Id="rId102" Type="http://schemas.openxmlformats.org/officeDocument/2006/relationships/hyperlink" Target="https://en.wikipedia.org/wiki/Umbria" TargetMode="External"/><Relationship Id="rId123" Type="http://schemas.openxmlformats.org/officeDocument/2006/relationships/hyperlink" Target="https://en.wikipedia.org/wiki/Province_of_Rimini" TargetMode="External"/><Relationship Id="rId128" Type="http://schemas.openxmlformats.org/officeDocument/2006/relationships/hyperlink" Target="https://en.wikipedia.org/wiki/Campania" TargetMode="External"/><Relationship Id="rId144" Type="http://schemas.openxmlformats.org/officeDocument/2006/relationships/hyperlink" Target="https://en.wikipedia.org/wiki/Umbria" TargetMode="External"/><Relationship Id="rId149" Type="http://schemas.openxmlformats.org/officeDocument/2006/relationships/hyperlink" Target="https://en.wikipedia.org/wiki/Province_of_Verbano-Cusio-Ossola" TargetMode="External"/><Relationship Id="rId5" Type="http://schemas.openxmlformats.org/officeDocument/2006/relationships/hyperlink" Target="https://en.wikipedia.org/wiki/Province_of_Arezzo" TargetMode="External"/><Relationship Id="rId90" Type="http://schemas.openxmlformats.org/officeDocument/2006/relationships/hyperlink" Target="https://en.wikipedia.org/wiki/Piedmont" TargetMode="External"/><Relationship Id="rId95" Type="http://schemas.openxmlformats.org/officeDocument/2006/relationships/hyperlink" Target="https://en.wikipedia.org/wiki/Province_of_Padua" TargetMode="External"/><Relationship Id="rId160" Type="http://schemas.openxmlformats.org/officeDocument/2006/relationships/hyperlink" Target="https://en.wikipedia.org/wiki/Lazio" TargetMode="External"/><Relationship Id="rId165" Type="http://schemas.openxmlformats.org/officeDocument/2006/relationships/hyperlink" Target="https://en.wikipedia.org/wiki/Province_of_Enna" TargetMode="External"/><Relationship Id="rId181" Type="http://schemas.openxmlformats.org/officeDocument/2006/relationships/hyperlink" Target="https://en.wikipedia.org/wiki/Metropolitan_City_of_Florence" TargetMode="External"/><Relationship Id="rId186" Type="http://schemas.openxmlformats.org/officeDocument/2006/relationships/hyperlink" Target="https://en.wikipedia.org/wiki/Sicily" TargetMode="External"/><Relationship Id="rId211" Type="http://schemas.openxmlformats.org/officeDocument/2006/relationships/hyperlink" Target="https://en.wikipedia.org/wiki/Friuli_Venezia_Giulia" TargetMode="External"/><Relationship Id="rId22" Type="http://schemas.openxmlformats.org/officeDocument/2006/relationships/hyperlink" Target="https://en.wikipedia.org/wiki/Piedmont" TargetMode="External"/><Relationship Id="rId27" Type="http://schemas.openxmlformats.org/officeDocument/2006/relationships/hyperlink" Target="https://en.wikipedia.org/wiki/Province_of_Campobasso" TargetMode="External"/><Relationship Id="rId43" Type="http://schemas.openxmlformats.org/officeDocument/2006/relationships/hyperlink" Target="https://en.wikipedia.org/wiki/Province_of_Cuneo" TargetMode="External"/><Relationship Id="rId48" Type="http://schemas.openxmlformats.org/officeDocument/2006/relationships/hyperlink" Target="https://en.wikipedia.org/wiki/Emilia%E2%80%93Romagna" TargetMode="External"/><Relationship Id="rId64" Type="http://schemas.openxmlformats.org/officeDocument/2006/relationships/hyperlink" Target="https://en.wikipedia.org/wiki/Abruzzo" TargetMode="External"/><Relationship Id="rId69" Type="http://schemas.openxmlformats.org/officeDocument/2006/relationships/hyperlink" Target="https://en.wikipedia.org/wiki/Province_of_Lecco" TargetMode="External"/><Relationship Id="rId113" Type="http://schemas.openxmlformats.org/officeDocument/2006/relationships/hyperlink" Target="https://en.wikipedia.org/wiki/Province_of_Potenza" TargetMode="External"/><Relationship Id="rId118" Type="http://schemas.openxmlformats.org/officeDocument/2006/relationships/hyperlink" Target="https://en.wikipedia.org/wiki/Emilia%E2%80%93Romagna" TargetMode="External"/><Relationship Id="rId134" Type="http://schemas.openxmlformats.org/officeDocument/2006/relationships/hyperlink" Target="https://en.wikipedia.org/wiki/Tuscany" TargetMode="External"/><Relationship Id="rId139" Type="http://schemas.openxmlformats.org/officeDocument/2006/relationships/hyperlink" Target="https://en.wikipedia.org/wiki/Province_of_Taranto" TargetMode="External"/><Relationship Id="rId80" Type="http://schemas.openxmlformats.org/officeDocument/2006/relationships/hyperlink" Target="https://en.wikipedia.org/wiki/Lombardy" TargetMode="External"/><Relationship Id="rId85" Type="http://schemas.openxmlformats.org/officeDocument/2006/relationships/hyperlink" Target="https://en.wikipedia.org/wiki/Province_of_Modena" TargetMode="External"/><Relationship Id="rId150" Type="http://schemas.openxmlformats.org/officeDocument/2006/relationships/hyperlink" Target="https://en.wikipedia.org/wiki/Piedmont" TargetMode="External"/><Relationship Id="rId155" Type="http://schemas.openxmlformats.org/officeDocument/2006/relationships/hyperlink" Target="https://en.wikipedia.org/wiki/Province_of_Vibo_Valentia" TargetMode="External"/><Relationship Id="rId171" Type="http://schemas.openxmlformats.org/officeDocument/2006/relationships/hyperlink" Target="https://en.wikipedia.org/wiki/Province_of_Trapani" TargetMode="External"/><Relationship Id="rId176" Type="http://schemas.openxmlformats.org/officeDocument/2006/relationships/hyperlink" Target="https://en.wikipedia.org/wiki/Emilia%E2%80%93Romagna" TargetMode="External"/><Relationship Id="rId192" Type="http://schemas.openxmlformats.org/officeDocument/2006/relationships/hyperlink" Target="https://en.wikipedia.org/wiki/Sicily" TargetMode="External"/><Relationship Id="rId197" Type="http://schemas.openxmlformats.org/officeDocument/2006/relationships/hyperlink" Target="https://en.wikipedia.org/wiki/Metropolitan_City_of_Turin" TargetMode="External"/><Relationship Id="rId206" Type="http://schemas.openxmlformats.org/officeDocument/2006/relationships/hyperlink" Target="https://en.wikipedia.org/wiki/Province_of_Pordenone" TargetMode="External"/><Relationship Id="rId201" Type="http://schemas.openxmlformats.org/officeDocument/2006/relationships/hyperlink" Target="https://en.wikipedia.org/wiki/Trentino-Alto_Adige/S%C3%BCdtirol" TargetMode="External"/><Relationship Id="rId12" Type="http://schemas.openxmlformats.org/officeDocument/2006/relationships/hyperlink" Target="https://en.wikipedia.org/wiki/Campania" TargetMode="External"/><Relationship Id="rId17" Type="http://schemas.openxmlformats.org/officeDocument/2006/relationships/hyperlink" Target="https://en.wikipedia.org/wiki/Province_of_Benevento" TargetMode="External"/><Relationship Id="rId33" Type="http://schemas.openxmlformats.org/officeDocument/2006/relationships/hyperlink" Target="https://en.wikipedia.org/wiki/Province_of_Chieti" TargetMode="External"/><Relationship Id="rId38" Type="http://schemas.openxmlformats.org/officeDocument/2006/relationships/hyperlink" Target="https://en.wikipedia.org/wiki/Calabria" TargetMode="External"/><Relationship Id="rId59" Type="http://schemas.openxmlformats.org/officeDocument/2006/relationships/hyperlink" Target="https://en.wikipedia.org/wiki/Province_of_Isernia" TargetMode="External"/><Relationship Id="rId103" Type="http://schemas.openxmlformats.org/officeDocument/2006/relationships/hyperlink" Target="https://en.wikipedia.org/wiki/Province_of_Pesaro_and_Urbino" TargetMode="External"/><Relationship Id="rId108" Type="http://schemas.openxmlformats.org/officeDocument/2006/relationships/hyperlink" Target="https://en.wikipedia.org/wiki/Emilia%E2%80%93Romagna" TargetMode="External"/><Relationship Id="rId124" Type="http://schemas.openxmlformats.org/officeDocument/2006/relationships/hyperlink" Target="https://en.wikipedia.org/wiki/Emilia%E2%80%93Romagna" TargetMode="External"/><Relationship Id="rId129" Type="http://schemas.openxmlformats.org/officeDocument/2006/relationships/hyperlink" Target="https://en.wikipedia.org/wiki/Province_of_Sassari" TargetMode="External"/><Relationship Id="rId54" Type="http://schemas.openxmlformats.org/officeDocument/2006/relationships/hyperlink" Target="https://en.wikipedia.org/wiki/Lazio" TargetMode="External"/><Relationship Id="rId70" Type="http://schemas.openxmlformats.org/officeDocument/2006/relationships/hyperlink" Target="https://en.wikipedia.org/wiki/Lombardy" TargetMode="External"/><Relationship Id="rId75" Type="http://schemas.openxmlformats.org/officeDocument/2006/relationships/hyperlink" Target="https://en.wikipedia.org/wiki/Province_of_Lucca" TargetMode="External"/><Relationship Id="rId91" Type="http://schemas.openxmlformats.org/officeDocument/2006/relationships/hyperlink" Target="https://en.wikipedia.org/wiki/Province_of_Nuoro" TargetMode="External"/><Relationship Id="rId96" Type="http://schemas.openxmlformats.org/officeDocument/2006/relationships/hyperlink" Target="https://en.wikipedia.org/wiki/Veneto" TargetMode="External"/><Relationship Id="rId140" Type="http://schemas.openxmlformats.org/officeDocument/2006/relationships/hyperlink" Target="https://en.wikipedia.org/wiki/Apulia" TargetMode="External"/><Relationship Id="rId145" Type="http://schemas.openxmlformats.org/officeDocument/2006/relationships/hyperlink" Target="https://en.wikipedia.org/wiki/Province_of_Treviso" TargetMode="External"/><Relationship Id="rId161" Type="http://schemas.openxmlformats.org/officeDocument/2006/relationships/hyperlink" Target="https://en.wikipedia.org/wiki/Province_of_Agrigento" TargetMode="External"/><Relationship Id="rId166" Type="http://schemas.openxmlformats.org/officeDocument/2006/relationships/hyperlink" Target="https://en.wikipedia.org/wiki/Sicily" TargetMode="External"/><Relationship Id="rId182" Type="http://schemas.openxmlformats.org/officeDocument/2006/relationships/hyperlink" Target="https://en.wikipedia.org/wiki/Tuscany" TargetMode="External"/><Relationship Id="rId187" Type="http://schemas.openxmlformats.org/officeDocument/2006/relationships/hyperlink" Target="https://en.wikipedia.org/wiki/Metropolitan_City_of_Milan" TargetMode="External"/><Relationship Id="rId1" Type="http://schemas.openxmlformats.org/officeDocument/2006/relationships/hyperlink" Target="https://en.wikipedia.org/wiki/Province_of_Alessandria" TargetMode="External"/><Relationship Id="rId6" Type="http://schemas.openxmlformats.org/officeDocument/2006/relationships/hyperlink" Target="https://en.wikipedia.org/wiki/Tuscany" TargetMode="External"/><Relationship Id="rId212" Type="http://schemas.openxmlformats.org/officeDocument/2006/relationships/hyperlink" Target="https://en.wikipedia.org/wiki/Aosta_Valley" TargetMode="External"/><Relationship Id="rId23" Type="http://schemas.openxmlformats.org/officeDocument/2006/relationships/hyperlink" Target="https://en.wikipedia.org/wiki/Province_of_Brescia" TargetMode="External"/><Relationship Id="rId28" Type="http://schemas.openxmlformats.org/officeDocument/2006/relationships/hyperlink" Target="https://en.wikipedia.org/wiki/Molise" TargetMode="External"/><Relationship Id="rId49" Type="http://schemas.openxmlformats.org/officeDocument/2006/relationships/hyperlink" Target="https://en.wikipedia.org/wiki/Province_of_Foggia" TargetMode="External"/><Relationship Id="rId114" Type="http://schemas.openxmlformats.org/officeDocument/2006/relationships/hyperlink" Target="https://en.wikipedia.org/wiki/Basilicata" TargetMode="External"/><Relationship Id="rId119" Type="http://schemas.openxmlformats.org/officeDocument/2006/relationships/hyperlink" Target="https://en.wikipedia.org/wiki/Province_of_Reggio_Emilia" TargetMode="External"/><Relationship Id="rId44" Type="http://schemas.openxmlformats.org/officeDocument/2006/relationships/hyperlink" Target="https://en.wikipedia.org/wiki/Piedmont" TargetMode="External"/><Relationship Id="rId60" Type="http://schemas.openxmlformats.org/officeDocument/2006/relationships/hyperlink" Target="https://en.wikipedia.org/wiki/Molise" TargetMode="External"/><Relationship Id="rId65" Type="http://schemas.openxmlformats.org/officeDocument/2006/relationships/hyperlink" Target="https://en.wikipedia.org/wiki/Province_of_Latina" TargetMode="External"/><Relationship Id="rId81" Type="http://schemas.openxmlformats.org/officeDocument/2006/relationships/hyperlink" Target="https://en.wikipedia.org/wiki/Province_of_Massa_and_Carrara" TargetMode="External"/><Relationship Id="rId86" Type="http://schemas.openxmlformats.org/officeDocument/2006/relationships/hyperlink" Target="https://en.wikipedia.org/wiki/Emilia%E2%80%93Romagna" TargetMode="External"/><Relationship Id="rId130" Type="http://schemas.openxmlformats.org/officeDocument/2006/relationships/hyperlink" Target="https://en.wikipedia.org/wiki/Sardinia" TargetMode="External"/><Relationship Id="rId135" Type="http://schemas.openxmlformats.org/officeDocument/2006/relationships/hyperlink" Target="https://en.wikipedia.org/wiki/Province_of_Sondrio" TargetMode="External"/><Relationship Id="rId151" Type="http://schemas.openxmlformats.org/officeDocument/2006/relationships/hyperlink" Target="https://en.wikipedia.org/wiki/Province_of_Vercelli" TargetMode="External"/><Relationship Id="rId156" Type="http://schemas.openxmlformats.org/officeDocument/2006/relationships/hyperlink" Target="https://en.wikipedia.org/wiki/Calabria" TargetMode="External"/><Relationship Id="rId177" Type="http://schemas.openxmlformats.org/officeDocument/2006/relationships/hyperlink" Target="https://en.wikipedia.org/wiki/Metropolitan_City_of_Cagliari" TargetMode="External"/><Relationship Id="rId198" Type="http://schemas.openxmlformats.org/officeDocument/2006/relationships/hyperlink" Target="https://en.wikipedia.org/wiki/Piedmont" TargetMode="External"/><Relationship Id="rId172" Type="http://schemas.openxmlformats.org/officeDocument/2006/relationships/hyperlink" Target="https://en.wikipedia.org/wiki/Sicily" TargetMode="External"/><Relationship Id="rId193" Type="http://schemas.openxmlformats.org/officeDocument/2006/relationships/hyperlink" Target="https://en.wikipedia.org/wiki/Metropolitan_City_of_Reggio_Calabria" TargetMode="External"/><Relationship Id="rId202" Type="http://schemas.openxmlformats.org/officeDocument/2006/relationships/hyperlink" Target="https://en.wikipedia.org/wiki/Province_of_Trento" TargetMode="External"/><Relationship Id="rId207" Type="http://schemas.openxmlformats.org/officeDocument/2006/relationships/hyperlink" Target="https://en.wikipedia.org/wiki/Friuli_Venezia_Giulia" TargetMode="External"/><Relationship Id="rId13" Type="http://schemas.openxmlformats.org/officeDocument/2006/relationships/hyperlink" Target="https://en.wikipedia.org/wiki/Province_of_Barletta-Andria-Trani" TargetMode="External"/><Relationship Id="rId18" Type="http://schemas.openxmlformats.org/officeDocument/2006/relationships/hyperlink" Target="https://en.wikipedia.org/wiki/Campania" TargetMode="External"/><Relationship Id="rId39" Type="http://schemas.openxmlformats.org/officeDocument/2006/relationships/hyperlink" Target="https://en.wikipedia.org/wiki/Province_of_Cremona" TargetMode="External"/><Relationship Id="rId109" Type="http://schemas.openxmlformats.org/officeDocument/2006/relationships/hyperlink" Target="https://en.wikipedia.org/wiki/Province_of_Pisa" TargetMode="External"/><Relationship Id="rId34" Type="http://schemas.openxmlformats.org/officeDocument/2006/relationships/hyperlink" Target="https://en.wikipedia.org/wiki/Abruzzo" TargetMode="External"/><Relationship Id="rId50" Type="http://schemas.openxmlformats.org/officeDocument/2006/relationships/hyperlink" Target="https://en.wikipedia.org/wiki/Apulia" TargetMode="External"/><Relationship Id="rId55" Type="http://schemas.openxmlformats.org/officeDocument/2006/relationships/hyperlink" Target="https://en.wikipedia.org/wiki/Province_of_Grosseto" TargetMode="External"/><Relationship Id="rId76" Type="http://schemas.openxmlformats.org/officeDocument/2006/relationships/hyperlink" Target="https://en.wikipedia.org/wiki/Tuscany" TargetMode="External"/><Relationship Id="rId97" Type="http://schemas.openxmlformats.org/officeDocument/2006/relationships/hyperlink" Target="https://en.wikipedia.org/wiki/Province_of_Parma" TargetMode="External"/><Relationship Id="rId104" Type="http://schemas.openxmlformats.org/officeDocument/2006/relationships/hyperlink" Target="https://en.wikipedia.org/wiki/Marche" TargetMode="External"/><Relationship Id="rId120" Type="http://schemas.openxmlformats.org/officeDocument/2006/relationships/hyperlink" Target="https://en.wikipedia.org/wiki/Emilia%E2%80%93Romagna" TargetMode="External"/><Relationship Id="rId125" Type="http://schemas.openxmlformats.org/officeDocument/2006/relationships/hyperlink" Target="https://en.wikipedia.org/wiki/Province_of_Rovigo" TargetMode="External"/><Relationship Id="rId141" Type="http://schemas.openxmlformats.org/officeDocument/2006/relationships/hyperlink" Target="https://en.wikipedia.org/wiki/Province_of_Teramo" TargetMode="External"/><Relationship Id="rId146" Type="http://schemas.openxmlformats.org/officeDocument/2006/relationships/hyperlink" Target="https://en.wikipedia.org/wiki/Veneto" TargetMode="External"/><Relationship Id="rId167" Type="http://schemas.openxmlformats.org/officeDocument/2006/relationships/hyperlink" Target="https://en.wikipedia.org/wiki/Province_of_Ragusa" TargetMode="External"/><Relationship Id="rId188" Type="http://schemas.openxmlformats.org/officeDocument/2006/relationships/hyperlink" Target="https://en.wikipedia.org/wiki/Lombardy" TargetMode="External"/><Relationship Id="rId7" Type="http://schemas.openxmlformats.org/officeDocument/2006/relationships/hyperlink" Target="https://en.wikipedia.org/wiki/Province_of_Ascoli_Piceno" TargetMode="External"/><Relationship Id="rId71" Type="http://schemas.openxmlformats.org/officeDocument/2006/relationships/hyperlink" Target="https://en.wikipedia.org/wiki/Province_of_Livorno" TargetMode="External"/><Relationship Id="rId92" Type="http://schemas.openxmlformats.org/officeDocument/2006/relationships/hyperlink" Target="https://en.wikipedia.org/wiki/Sardinia" TargetMode="External"/><Relationship Id="rId162" Type="http://schemas.openxmlformats.org/officeDocument/2006/relationships/hyperlink" Target="https://en.wikipedia.org/wiki/Sicily" TargetMode="External"/><Relationship Id="rId183" Type="http://schemas.openxmlformats.org/officeDocument/2006/relationships/hyperlink" Target="https://en.wikipedia.org/wiki/Metropolitan_City_of_Genoa" TargetMode="External"/><Relationship Id="rId2" Type="http://schemas.openxmlformats.org/officeDocument/2006/relationships/hyperlink" Target="https://en.wikipedia.org/wiki/Piedmont" TargetMode="External"/><Relationship Id="rId29" Type="http://schemas.openxmlformats.org/officeDocument/2006/relationships/hyperlink" Target="https://en.wikipedia.org/wiki/Province_of_Caserta" TargetMode="External"/><Relationship Id="rId24" Type="http://schemas.openxmlformats.org/officeDocument/2006/relationships/hyperlink" Target="https://en.wikipedia.org/wiki/Lombardy" TargetMode="External"/><Relationship Id="rId40" Type="http://schemas.openxmlformats.org/officeDocument/2006/relationships/hyperlink" Target="https://en.wikipedia.org/wiki/Lombardy" TargetMode="External"/><Relationship Id="rId45" Type="http://schemas.openxmlformats.org/officeDocument/2006/relationships/hyperlink" Target="https://en.wikipedia.org/wiki/Province_of_Fermo" TargetMode="External"/><Relationship Id="rId66" Type="http://schemas.openxmlformats.org/officeDocument/2006/relationships/hyperlink" Target="https://en.wikipedia.org/wiki/Lazio" TargetMode="External"/><Relationship Id="rId87" Type="http://schemas.openxmlformats.org/officeDocument/2006/relationships/hyperlink" Target="https://en.wikipedia.org/wiki/Province_of_Monza_and_Brianza" TargetMode="External"/><Relationship Id="rId110" Type="http://schemas.openxmlformats.org/officeDocument/2006/relationships/hyperlink" Target="https://en.wikipedia.org/wiki/Tuscany" TargetMode="External"/><Relationship Id="rId115" Type="http://schemas.openxmlformats.org/officeDocument/2006/relationships/hyperlink" Target="https://en.wikipedia.org/wiki/Province_of_Prato" TargetMode="External"/><Relationship Id="rId131" Type="http://schemas.openxmlformats.org/officeDocument/2006/relationships/hyperlink" Target="https://en.wikipedia.org/wiki/Province_of_Savona" TargetMode="External"/><Relationship Id="rId136" Type="http://schemas.openxmlformats.org/officeDocument/2006/relationships/hyperlink" Target="https://en.wikipedia.org/wiki/Lombardy" TargetMode="External"/><Relationship Id="rId157" Type="http://schemas.openxmlformats.org/officeDocument/2006/relationships/hyperlink" Target="https://en.wikipedia.org/wiki/Province_of_Vicenza" TargetMode="External"/><Relationship Id="rId178" Type="http://schemas.openxmlformats.org/officeDocument/2006/relationships/hyperlink" Target="https://en.wikipedia.org/wiki/Sardinia" TargetMode="External"/><Relationship Id="rId61" Type="http://schemas.openxmlformats.org/officeDocument/2006/relationships/hyperlink" Target="https://en.wikipedia.org/wiki/Province_of_La_Spezia" TargetMode="External"/><Relationship Id="rId82" Type="http://schemas.openxmlformats.org/officeDocument/2006/relationships/hyperlink" Target="https://en.wikipedia.org/wiki/Tuscany" TargetMode="External"/><Relationship Id="rId152" Type="http://schemas.openxmlformats.org/officeDocument/2006/relationships/hyperlink" Target="https://en.wikipedia.org/wiki/Piedmont" TargetMode="External"/><Relationship Id="rId173" Type="http://schemas.openxmlformats.org/officeDocument/2006/relationships/hyperlink" Target="https://en.wikipedia.org/wiki/Metropolitan_City_of_Bari" TargetMode="External"/><Relationship Id="rId194" Type="http://schemas.openxmlformats.org/officeDocument/2006/relationships/hyperlink" Target="https://en.wikipedia.org/wiki/Calabria" TargetMode="External"/><Relationship Id="rId199" Type="http://schemas.openxmlformats.org/officeDocument/2006/relationships/hyperlink" Target="https://en.wikipedia.org/wiki/Metropolitan_City_of_Venice" TargetMode="External"/><Relationship Id="rId203" Type="http://schemas.openxmlformats.org/officeDocument/2006/relationships/hyperlink" Target="https://en.wikipedia.org/wiki/Trentino-Alto_Adige/S%C3%BCdtirol" TargetMode="External"/><Relationship Id="rId208" Type="http://schemas.openxmlformats.org/officeDocument/2006/relationships/hyperlink" Target="https://en.wikipedia.org/wiki/Province_of_Trieste" TargetMode="External"/><Relationship Id="rId19" Type="http://schemas.openxmlformats.org/officeDocument/2006/relationships/hyperlink" Target="https://en.wikipedia.org/wiki/Province_of_Bergamo" TargetMode="External"/><Relationship Id="rId14" Type="http://schemas.openxmlformats.org/officeDocument/2006/relationships/hyperlink" Target="https://en.wikipedia.org/wiki/Apulia" TargetMode="External"/><Relationship Id="rId30" Type="http://schemas.openxmlformats.org/officeDocument/2006/relationships/hyperlink" Target="https://en.wikipedia.org/wiki/Campania" TargetMode="External"/><Relationship Id="rId35" Type="http://schemas.openxmlformats.org/officeDocument/2006/relationships/hyperlink" Target="https://en.wikipedia.org/wiki/Province_of_Como" TargetMode="External"/><Relationship Id="rId56" Type="http://schemas.openxmlformats.org/officeDocument/2006/relationships/hyperlink" Target="https://en.wikipedia.org/wiki/Tuscany" TargetMode="External"/><Relationship Id="rId77" Type="http://schemas.openxmlformats.org/officeDocument/2006/relationships/hyperlink" Target="https://en.wikipedia.org/wiki/Province_of_Macerata" TargetMode="External"/><Relationship Id="rId100" Type="http://schemas.openxmlformats.org/officeDocument/2006/relationships/hyperlink" Target="https://en.wikipedia.org/wiki/Lombardy" TargetMode="External"/><Relationship Id="rId105" Type="http://schemas.openxmlformats.org/officeDocument/2006/relationships/hyperlink" Target="https://en.wikipedia.org/wiki/Province_of_Pescara" TargetMode="External"/><Relationship Id="rId126" Type="http://schemas.openxmlformats.org/officeDocument/2006/relationships/hyperlink" Target="https://en.wikipedia.org/wiki/Veneto" TargetMode="External"/><Relationship Id="rId147" Type="http://schemas.openxmlformats.org/officeDocument/2006/relationships/hyperlink" Target="https://en.wikipedia.org/wiki/Province_of_Varese" TargetMode="External"/><Relationship Id="rId168" Type="http://schemas.openxmlformats.org/officeDocument/2006/relationships/hyperlink" Target="https://en.wikipedia.org/wiki/Sicily" TargetMode="External"/><Relationship Id="rId8" Type="http://schemas.openxmlformats.org/officeDocument/2006/relationships/hyperlink" Target="https://en.wikipedia.org/wiki/Marche" TargetMode="External"/><Relationship Id="rId51" Type="http://schemas.openxmlformats.org/officeDocument/2006/relationships/hyperlink" Target="https://en.wikipedia.org/wiki/Province_of_Forl%C3%AC-Cesena" TargetMode="External"/><Relationship Id="rId72" Type="http://schemas.openxmlformats.org/officeDocument/2006/relationships/hyperlink" Target="https://en.wikipedia.org/wiki/Tuscany" TargetMode="External"/><Relationship Id="rId93" Type="http://schemas.openxmlformats.org/officeDocument/2006/relationships/hyperlink" Target="https://en.wikipedia.org/wiki/Province_of_Oristano" TargetMode="External"/><Relationship Id="rId98" Type="http://schemas.openxmlformats.org/officeDocument/2006/relationships/hyperlink" Target="https://en.wikipedia.org/wiki/Emilia%E2%80%93Romagna" TargetMode="External"/><Relationship Id="rId121" Type="http://schemas.openxmlformats.org/officeDocument/2006/relationships/hyperlink" Target="https://en.wikipedia.org/wiki/Province_of_Rieti" TargetMode="External"/><Relationship Id="rId142" Type="http://schemas.openxmlformats.org/officeDocument/2006/relationships/hyperlink" Target="https://en.wikipedia.org/wiki/Abruzzo" TargetMode="External"/><Relationship Id="rId163" Type="http://schemas.openxmlformats.org/officeDocument/2006/relationships/hyperlink" Target="https://en.wikipedia.org/wiki/Province_of_Caltanissetta" TargetMode="External"/><Relationship Id="rId184" Type="http://schemas.openxmlformats.org/officeDocument/2006/relationships/hyperlink" Target="https://en.wikipedia.org/wiki/Liguria" TargetMode="External"/><Relationship Id="rId189" Type="http://schemas.openxmlformats.org/officeDocument/2006/relationships/hyperlink" Target="https://en.wikipedia.org/wiki/Metropolitan_City_of_Naples" TargetMode="External"/><Relationship Id="rId3" Type="http://schemas.openxmlformats.org/officeDocument/2006/relationships/hyperlink" Target="https://en.wikipedia.org/wiki/Province_of_Ancona" TargetMode="External"/><Relationship Id="rId25" Type="http://schemas.openxmlformats.org/officeDocument/2006/relationships/hyperlink" Target="https://en.wikipedia.org/wiki/Province_of_Brindisi" TargetMode="External"/><Relationship Id="rId46" Type="http://schemas.openxmlformats.org/officeDocument/2006/relationships/hyperlink" Target="https://en.wikipedia.org/wiki/Marche" TargetMode="External"/><Relationship Id="rId67" Type="http://schemas.openxmlformats.org/officeDocument/2006/relationships/hyperlink" Target="https://en.wikipedia.org/wiki/Province_of_Lecce" TargetMode="External"/><Relationship Id="rId116" Type="http://schemas.openxmlformats.org/officeDocument/2006/relationships/hyperlink" Target="https://en.wikipedia.org/wiki/Tuscany" TargetMode="External"/><Relationship Id="rId137" Type="http://schemas.openxmlformats.org/officeDocument/2006/relationships/hyperlink" Target="https://en.wikipedia.org/wiki/Province_of_South_Sardinia" TargetMode="External"/><Relationship Id="rId158" Type="http://schemas.openxmlformats.org/officeDocument/2006/relationships/hyperlink" Target="https://en.wikipedia.org/wiki/Veneto" TargetMode="External"/><Relationship Id="rId20" Type="http://schemas.openxmlformats.org/officeDocument/2006/relationships/hyperlink" Target="https://en.wikipedia.org/wiki/Lombardy" TargetMode="External"/><Relationship Id="rId41" Type="http://schemas.openxmlformats.org/officeDocument/2006/relationships/hyperlink" Target="https://en.wikipedia.org/wiki/Province_of_Crotone" TargetMode="External"/><Relationship Id="rId62" Type="http://schemas.openxmlformats.org/officeDocument/2006/relationships/hyperlink" Target="https://en.wikipedia.org/wiki/Liguria" TargetMode="External"/><Relationship Id="rId83" Type="http://schemas.openxmlformats.org/officeDocument/2006/relationships/hyperlink" Target="https://en.wikipedia.org/wiki/Province_of_Matera" TargetMode="External"/><Relationship Id="rId88" Type="http://schemas.openxmlformats.org/officeDocument/2006/relationships/hyperlink" Target="https://en.wikipedia.org/wiki/Lombardy" TargetMode="External"/><Relationship Id="rId111" Type="http://schemas.openxmlformats.org/officeDocument/2006/relationships/hyperlink" Target="https://en.wikipedia.org/wiki/Province_of_Pistoia" TargetMode="External"/><Relationship Id="rId132" Type="http://schemas.openxmlformats.org/officeDocument/2006/relationships/hyperlink" Target="https://en.wikipedia.org/wiki/Liguria" TargetMode="External"/><Relationship Id="rId153" Type="http://schemas.openxmlformats.org/officeDocument/2006/relationships/hyperlink" Target="https://en.wikipedia.org/wiki/Province_of_Verona" TargetMode="External"/><Relationship Id="rId174" Type="http://schemas.openxmlformats.org/officeDocument/2006/relationships/hyperlink" Target="https://en.wikipedia.org/wiki/Apulia" TargetMode="External"/><Relationship Id="rId179" Type="http://schemas.openxmlformats.org/officeDocument/2006/relationships/hyperlink" Target="https://en.wikipedia.org/wiki/Metropolitan_City_of_Catania" TargetMode="External"/><Relationship Id="rId195" Type="http://schemas.openxmlformats.org/officeDocument/2006/relationships/hyperlink" Target="https://en.wikipedia.org/wiki/Metropolitan_City_of_Rome" TargetMode="External"/><Relationship Id="rId209" Type="http://schemas.openxmlformats.org/officeDocument/2006/relationships/hyperlink" Target="https://en.wikipedia.org/wiki/Friuli_Venezia_Giulia" TargetMode="External"/><Relationship Id="rId190" Type="http://schemas.openxmlformats.org/officeDocument/2006/relationships/hyperlink" Target="https://en.wikipedia.org/wiki/Campania" TargetMode="External"/><Relationship Id="rId204" Type="http://schemas.openxmlformats.org/officeDocument/2006/relationships/hyperlink" Target="https://en.wikipedia.org/wiki/Province_of_Gorizia" TargetMode="External"/><Relationship Id="rId15" Type="http://schemas.openxmlformats.org/officeDocument/2006/relationships/hyperlink" Target="https://en.wikipedia.org/wiki/Province_of_Belluno" TargetMode="External"/><Relationship Id="rId36" Type="http://schemas.openxmlformats.org/officeDocument/2006/relationships/hyperlink" Target="https://en.wikipedia.org/wiki/Lombardy" TargetMode="External"/><Relationship Id="rId57" Type="http://schemas.openxmlformats.org/officeDocument/2006/relationships/hyperlink" Target="https://en.wikipedia.org/wiki/Province_of_Imperia" TargetMode="External"/><Relationship Id="rId106" Type="http://schemas.openxmlformats.org/officeDocument/2006/relationships/hyperlink" Target="https://en.wikipedia.org/wiki/Abruzzo" TargetMode="External"/><Relationship Id="rId127" Type="http://schemas.openxmlformats.org/officeDocument/2006/relationships/hyperlink" Target="https://en.wikipedia.org/wiki/Province_of_Salerno" TargetMode="External"/><Relationship Id="rId10" Type="http://schemas.openxmlformats.org/officeDocument/2006/relationships/hyperlink" Target="https://en.wikipedia.org/wiki/Piedmont" TargetMode="External"/><Relationship Id="rId31" Type="http://schemas.openxmlformats.org/officeDocument/2006/relationships/hyperlink" Target="https://en.wikipedia.org/wiki/Province_of_Catanzaro" TargetMode="External"/><Relationship Id="rId52" Type="http://schemas.openxmlformats.org/officeDocument/2006/relationships/hyperlink" Target="https://en.wikipedia.org/wiki/Emilia%E2%80%93Romagna" TargetMode="External"/><Relationship Id="rId73" Type="http://schemas.openxmlformats.org/officeDocument/2006/relationships/hyperlink" Target="https://en.wikipedia.org/wiki/Province_of_Lodi" TargetMode="External"/><Relationship Id="rId78" Type="http://schemas.openxmlformats.org/officeDocument/2006/relationships/hyperlink" Target="https://en.wikipedia.org/wiki/Marche" TargetMode="External"/><Relationship Id="rId94" Type="http://schemas.openxmlformats.org/officeDocument/2006/relationships/hyperlink" Target="https://en.wikipedia.org/wiki/Sardinia" TargetMode="External"/><Relationship Id="rId99" Type="http://schemas.openxmlformats.org/officeDocument/2006/relationships/hyperlink" Target="https://en.wikipedia.org/wiki/Province_of_Pavia" TargetMode="External"/><Relationship Id="rId101" Type="http://schemas.openxmlformats.org/officeDocument/2006/relationships/hyperlink" Target="https://en.wikipedia.org/wiki/Province_of_Perugia" TargetMode="External"/><Relationship Id="rId122" Type="http://schemas.openxmlformats.org/officeDocument/2006/relationships/hyperlink" Target="https://en.wikipedia.org/wiki/Lazio" TargetMode="External"/><Relationship Id="rId143" Type="http://schemas.openxmlformats.org/officeDocument/2006/relationships/hyperlink" Target="https://en.wikipedia.org/wiki/Province_of_Terni" TargetMode="External"/><Relationship Id="rId148" Type="http://schemas.openxmlformats.org/officeDocument/2006/relationships/hyperlink" Target="https://en.wikipedia.org/wiki/Lombardy" TargetMode="External"/><Relationship Id="rId164" Type="http://schemas.openxmlformats.org/officeDocument/2006/relationships/hyperlink" Target="https://en.wikipedia.org/wiki/Sicily" TargetMode="External"/><Relationship Id="rId169" Type="http://schemas.openxmlformats.org/officeDocument/2006/relationships/hyperlink" Target="https://en.wikipedia.org/wiki/Province_of_Syracuse" TargetMode="External"/><Relationship Id="rId185" Type="http://schemas.openxmlformats.org/officeDocument/2006/relationships/hyperlink" Target="https://en.wikipedia.org/wiki/Metropolitan_City_of_Messina" TargetMode="External"/><Relationship Id="rId4" Type="http://schemas.openxmlformats.org/officeDocument/2006/relationships/hyperlink" Target="https://en.wikipedia.org/wiki/Marche" TargetMode="External"/><Relationship Id="rId9" Type="http://schemas.openxmlformats.org/officeDocument/2006/relationships/hyperlink" Target="https://en.wikipedia.org/wiki/Province_of_Asti" TargetMode="External"/><Relationship Id="rId180" Type="http://schemas.openxmlformats.org/officeDocument/2006/relationships/hyperlink" Target="https://en.wikipedia.org/wiki/Sicily" TargetMode="External"/><Relationship Id="rId210" Type="http://schemas.openxmlformats.org/officeDocument/2006/relationships/hyperlink" Target="https://en.wikipedia.org/wiki/Province_of_Udine" TargetMode="External"/><Relationship Id="rId26" Type="http://schemas.openxmlformats.org/officeDocument/2006/relationships/hyperlink" Target="https://en.wikipedia.org/wiki/Apulia" TargetMode="External"/><Relationship Id="rId47" Type="http://schemas.openxmlformats.org/officeDocument/2006/relationships/hyperlink" Target="https://en.wikipedia.org/wiki/Province_of_Ferrara" TargetMode="External"/><Relationship Id="rId68" Type="http://schemas.openxmlformats.org/officeDocument/2006/relationships/hyperlink" Target="https://en.wikipedia.org/wiki/Apulia" TargetMode="External"/><Relationship Id="rId89" Type="http://schemas.openxmlformats.org/officeDocument/2006/relationships/hyperlink" Target="https://en.wikipedia.org/wiki/Province_of_Novara" TargetMode="External"/><Relationship Id="rId112" Type="http://schemas.openxmlformats.org/officeDocument/2006/relationships/hyperlink" Target="https://en.wikipedia.org/wiki/Tuscany" TargetMode="External"/><Relationship Id="rId133" Type="http://schemas.openxmlformats.org/officeDocument/2006/relationships/hyperlink" Target="https://en.wikipedia.org/wiki/Province_of_Siena" TargetMode="External"/><Relationship Id="rId154" Type="http://schemas.openxmlformats.org/officeDocument/2006/relationships/hyperlink" Target="https://en.wikipedia.org/wiki/Veneto" TargetMode="External"/><Relationship Id="rId175" Type="http://schemas.openxmlformats.org/officeDocument/2006/relationships/hyperlink" Target="https://en.wikipedia.org/wiki/Metropolitan_City_of_Bologna" TargetMode="External"/><Relationship Id="rId196" Type="http://schemas.openxmlformats.org/officeDocument/2006/relationships/hyperlink" Target="https://en.wikipedia.org/wiki/Lazio" TargetMode="External"/><Relationship Id="rId200" Type="http://schemas.openxmlformats.org/officeDocument/2006/relationships/hyperlink" Target="https://en.wikipedia.org/wiki/Veneto" TargetMode="External"/><Relationship Id="rId16" Type="http://schemas.openxmlformats.org/officeDocument/2006/relationships/hyperlink" Target="https://en.wikipedia.org/wiki/Vene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32"/>
  <sheetViews>
    <sheetView zoomScale="90" zoomScaleNormal="90" workbookViewId="0">
      <pane xSplit="2" ySplit="3" topLeftCell="C7" activePane="bottomRight" state="frozen"/>
      <selection activeCell="D131" sqref="D131"/>
      <selection pane="topRight" activeCell="D131" sqref="D131"/>
      <selection pane="bottomLeft" activeCell="D131" sqref="D131"/>
      <selection pane="bottomRight" activeCell="S19" sqref="S19"/>
    </sheetView>
  </sheetViews>
  <sheetFormatPr baseColWidth="10" defaultColWidth="8" defaultRowHeight="12.75"/>
  <cols>
    <col min="1" max="1" width="27.875" style="11" customWidth="1"/>
    <col min="2" max="2" width="28.375" style="33" bestFit="1" customWidth="1"/>
    <col min="3" max="22" width="26.875" style="39" customWidth="1"/>
    <col min="23" max="23" width="26.875" style="15" customWidth="1"/>
    <col min="24" max="220" width="8" style="12"/>
    <col min="221" max="221" width="15" style="12" customWidth="1"/>
    <col min="222" max="222" width="38.625" style="12" bestFit="1" customWidth="1"/>
    <col min="223" max="250" width="26.875" style="12" customWidth="1"/>
    <col min="251" max="476" width="8" style="12"/>
    <col min="477" max="477" width="15" style="12" customWidth="1"/>
    <col min="478" max="478" width="38.625" style="12" bestFit="1" customWidth="1"/>
    <col min="479" max="506" width="26.875" style="12" customWidth="1"/>
    <col min="507" max="732" width="8" style="12"/>
    <col min="733" max="733" width="15" style="12" customWidth="1"/>
    <col min="734" max="734" width="38.625" style="12" bestFit="1" customWidth="1"/>
    <col min="735" max="762" width="26.875" style="12" customWidth="1"/>
    <col min="763" max="988" width="8" style="12"/>
    <col min="989" max="989" width="15" style="12" customWidth="1"/>
    <col min="990" max="990" width="38.625" style="12" bestFit="1" customWidth="1"/>
    <col min="991" max="1018" width="26.875" style="12" customWidth="1"/>
    <col min="1019" max="1244" width="8" style="12"/>
    <col min="1245" max="1245" width="15" style="12" customWidth="1"/>
    <col min="1246" max="1246" width="38.625" style="12" bestFit="1" customWidth="1"/>
    <col min="1247" max="1274" width="26.875" style="12" customWidth="1"/>
    <col min="1275" max="1500" width="8" style="12"/>
    <col min="1501" max="1501" width="15" style="12" customWidth="1"/>
    <col min="1502" max="1502" width="38.625" style="12" bestFit="1" customWidth="1"/>
    <col min="1503" max="1530" width="26.875" style="12" customWidth="1"/>
    <col min="1531" max="1756" width="8" style="12"/>
    <col min="1757" max="1757" width="15" style="12" customWidth="1"/>
    <col min="1758" max="1758" width="38.625" style="12" bestFit="1" customWidth="1"/>
    <col min="1759" max="1786" width="26.875" style="12" customWidth="1"/>
    <col min="1787" max="2012" width="8" style="12"/>
    <col min="2013" max="2013" width="15" style="12" customWidth="1"/>
    <col min="2014" max="2014" width="38.625" style="12" bestFit="1" customWidth="1"/>
    <col min="2015" max="2042" width="26.875" style="12" customWidth="1"/>
    <col min="2043" max="2268" width="8" style="12"/>
    <col min="2269" max="2269" width="15" style="12" customWidth="1"/>
    <col min="2270" max="2270" width="38.625" style="12" bestFit="1" customWidth="1"/>
    <col min="2271" max="2298" width="26.875" style="12" customWidth="1"/>
    <col min="2299" max="2524" width="8" style="12"/>
    <col min="2525" max="2525" width="15" style="12" customWidth="1"/>
    <col min="2526" max="2526" width="38.625" style="12" bestFit="1" customWidth="1"/>
    <col min="2527" max="2554" width="26.875" style="12" customWidth="1"/>
    <col min="2555" max="2780" width="8" style="12"/>
    <col min="2781" max="2781" width="15" style="12" customWidth="1"/>
    <col min="2782" max="2782" width="38.625" style="12" bestFit="1" customWidth="1"/>
    <col min="2783" max="2810" width="26.875" style="12" customWidth="1"/>
    <col min="2811" max="3036" width="8" style="12"/>
    <col min="3037" max="3037" width="15" style="12" customWidth="1"/>
    <col min="3038" max="3038" width="38.625" style="12" bestFit="1" customWidth="1"/>
    <col min="3039" max="3066" width="26.875" style="12" customWidth="1"/>
    <col min="3067" max="3292" width="8" style="12"/>
    <col min="3293" max="3293" width="15" style="12" customWidth="1"/>
    <col min="3294" max="3294" width="38.625" style="12" bestFit="1" customWidth="1"/>
    <col min="3295" max="3322" width="26.875" style="12" customWidth="1"/>
    <col min="3323" max="3548" width="8" style="12"/>
    <col min="3549" max="3549" width="15" style="12" customWidth="1"/>
    <col min="3550" max="3550" width="38.625" style="12" bestFit="1" customWidth="1"/>
    <col min="3551" max="3578" width="26.875" style="12" customWidth="1"/>
    <col min="3579" max="3804" width="8" style="12"/>
    <col min="3805" max="3805" width="15" style="12" customWidth="1"/>
    <col min="3806" max="3806" width="38.625" style="12" bestFit="1" customWidth="1"/>
    <col min="3807" max="3834" width="26.875" style="12" customWidth="1"/>
    <col min="3835" max="4060" width="8" style="12"/>
    <col min="4061" max="4061" width="15" style="12" customWidth="1"/>
    <col min="4062" max="4062" width="38.625" style="12" bestFit="1" customWidth="1"/>
    <col min="4063" max="4090" width="26.875" style="12" customWidth="1"/>
    <col min="4091" max="4316" width="8" style="12"/>
    <col min="4317" max="4317" width="15" style="12" customWidth="1"/>
    <col min="4318" max="4318" width="38.625" style="12" bestFit="1" customWidth="1"/>
    <col min="4319" max="4346" width="26.875" style="12" customWidth="1"/>
    <col min="4347" max="4572" width="8" style="12"/>
    <col min="4573" max="4573" width="15" style="12" customWidth="1"/>
    <col min="4574" max="4574" width="38.625" style="12" bestFit="1" customWidth="1"/>
    <col min="4575" max="4602" width="26.875" style="12" customWidth="1"/>
    <col min="4603" max="4828" width="8" style="12"/>
    <col min="4829" max="4829" width="15" style="12" customWidth="1"/>
    <col min="4830" max="4830" width="38.625" style="12" bestFit="1" customWidth="1"/>
    <col min="4831" max="4858" width="26.875" style="12" customWidth="1"/>
    <col min="4859" max="5084" width="8" style="12"/>
    <col min="5085" max="5085" width="15" style="12" customWidth="1"/>
    <col min="5086" max="5086" width="38.625" style="12" bestFit="1" customWidth="1"/>
    <col min="5087" max="5114" width="26.875" style="12" customWidth="1"/>
    <col min="5115" max="5340" width="8" style="12"/>
    <col min="5341" max="5341" width="15" style="12" customWidth="1"/>
    <col min="5342" max="5342" width="38.625" style="12" bestFit="1" customWidth="1"/>
    <col min="5343" max="5370" width="26.875" style="12" customWidth="1"/>
    <col min="5371" max="5596" width="8" style="12"/>
    <col min="5597" max="5597" width="15" style="12" customWidth="1"/>
    <col min="5598" max="5598" width="38.625" style="12" bestFit="1" customWidth="1"/>
    <col min="5599" max="5626" width="26.875" style="12" customWidth="1"/>
    <col min="5627" max="5852" width="8" style="12"/>
    <col min="5853" max="5853" width="15" style="12" customWidth="1"/>
    <col min="5854" max="5854" width="38.625" style="12" bestFit="1" customWidth="1"/>
    <col min="5855" max="5882" width="26.875" style="12" customWidth="1"/>
    <col min="5883" max="6108" width="8" style="12"/>
    <col min="6109" max="6109" width="15" style="12" customWidth="1"/>
    <col min="6110" max="6110" width="38.625" style="12" bestFit="1" customWidth="1"/>
    <col min="6111" max="6138" width="26.875" style="12" customWidth="1"/>
    <col min="6139" max="6364" width="8" style="12"/>
    <col min="6365" max="6365" width="15" style="12" customWidth="1"/>
    <col min="6366" max="6366" width="38.625" style="12" bestFit="1" customWidth="1"/>
    <col min="6367" max="6394" width="26.875" style="12" customWidth="1"/>
    <col min="6395" max="6620" width="8" style="12"/>
    <col min="6621" max="6621" width="15" style="12" customWidth="1"/>
    <col min="6622" max="6622" width="38.625" style="12" bestFit="1" customWidth="1"/>
    <col min="6623" max="6650" width="26.875" style="12" customWidth="1"/>
    <col min="6651" max="6876" width="8" style="12"/>
    <col min="6877" max="6877" width="15" style="12" customWidth="1"/>
    <col min="6878" max="6878" width="38.625" style="12" bestFit="1" customWidth="1"/>
    <col min="6879" max="6906" width="26.875" style="12" customWidth="1"/>
    <col min="6907" max="7132" width="8" style="12"/>
    <col min="7133" max="7133" width="15" style="12" customWidth="1"/>
    <col min="7134" max="7134" width="38.625" style="12" bestFit="1" customWidth="1"/>
    <col min="7135" max="7162" width="26.875" style="12" customWidth="1"/>
    <col min="7163" max="7388" width="8" style="12"/>
    <col min="7389" max="7389" width="15" style="12" customWidth="1"/>
    <col min="7390" max="7390" width="38.625" style="12" bestFit="1" customWidth="1"/>
    <col min="7391" max="7418" width="26.875" style="12" customWidth="1"/>
    <col min="7419" max="7644" width="8" style="12"/>
    <col min="7645" max="7645" width="15" style="12" customWidth="1"/>
    <col min="7646" max="7646" width="38.625" style="12" bestFit="1" customWidth="1"/>
    <col min="7647" max="7674" width="26.875" style="12" customWidth="1"/>
    <col min="7675" max="7900" width="8" style="12"/>
    <col min="7901" max="7901" width="15" style="12" customWidth="1"/>
    <col min="7902" max="7902" width="38.625" style="12" bestFit="1" customWidth="1"/>
    <col min="7903" max="7930" width="26.875" style="12" customWidth="1"/>
    <col min="7931" max="8156" width="8" style="12"/>
    <col min="8157" max="8157" width="15" style="12" customWidth="1"/>
    <col min="8158" max="8158" width="38.625" style="12" bestFit="1" customWidth="1"/>
    <col min="8159" max="8186" width="26.875" style="12" customWidth="1"/>
    <col min="8187" max="8412" width="8" style="12"/>
    <col min="8413" max="8413" width="15" style="12" customWidth="1"/>
    <col min="8414" max="8414" width="38.625" style="12" bestFit="1" customWidth="1"/>
    <col min="8415" max="8442" width="26.875" style="12" customWidth="1"/>
    <col min="8443" max="8668" width="8" style="12"/>
    <col min="8669" max="8669" width="15" style="12" customWidth="1"/>
    <col min="8670" max="8670" width="38.625" style="12" bestFit="1" customWidth="1"/>
    <col min="8671" max="8698" width="26.875" style="12" customWidth="1"/>
    <col min="8699" max="8924" width="8" style="12"/>
    <col min="8925" max="8925" width="15" style="12" customWidth="1"/>
    <col min="8926" max="8926" width="38.625" style="12" bestFit="1" customWidth="1"/>
    <col min="8927" max="8954" width="26.875" style="12" customWidth="1"/>
    <col min="8955" max="9180" width="8" style="12"/>
    <col min="9181" max="9181" width="15" style="12" customWidth="1"/>
    <col min="9182" max="9182" width="38.625" style="12" bestFit="1" customWidth="1"/>
    <col min="9183" max="9210" width="26.875" style="12" customWidth="1"/>
    <col min="9211" max="9436" width="8" style="12"/>
    <col min="9437" max="9437" width="15" style="12" customWidth="1"/>
    <col min="9438" max="9438" width="38.625" style="12" bestFit="1" customWidth="1"/>
    <col min="9439" max="9466" width="26.875" style="12" customWidth="1"/>
    <col min="9467" max="9692" width="8" style="12"/>
    <col min="9693" max="9693" width="15" style="12" customWidth="1"/>
    <col min="9694" max="9694" width="38.625" style="12" bestFit="1" customWidth="1"/>
    <col min="9695" max="9722" width="26.875" style="12" customWidth="1"/>
    <col min="9723" max="9948" width="8" style="12"/>
    <col min="9949" max="9949" width="15" style="12" customWidth="1"/>
    <col min="9950" max="9950" width="38.625" style="12" bestFit="1" customWidth="1"/>
    <col min="9951" max="9978" width="26.875" style="12" customWidth="1"/>
    <col min="9979" max="10204" width="8" style="12"/>
    <col min="10205" max="10205" width="15" style="12" customWidth="1"/>
    <col min="10206" max="10206" width="38.625" style="12" bestFit="1" customWidth="1"/>
    <col min="10207" max="10234" width="26.875" style="12" customWidth="1"/>
    <col min="10235" max="10460" width="8" style="12"/>
    <col min="10461" max="10461" width="15" style="12" customWidth="1"/>
    <col min="10462" max="10462" width="38.625" style="12" bestFit="1" customWidth="1"/>
    <col min="10463" max="10490" width="26.875" style="12" customWidth="1"/>
    <col min="10491" max="10716" width="8" style="12"/>
    <col min="10717" max="10717" width="15" style="12" customWidth="1"/>
    <col min="10718" max="10718" width="38.625" style="12" bestFit="1" customWidth="1"/>
    <col min="10719" max="10746" width="26.875" style="12" customWidth="1"/>
    <col min="10747" max="10972" width="8" style="12"/>
    <col min="10973" max="10973" width="15" style="12" customWidth="1"/>
    <col min="10974" max="10974" width="38.625" style="12" bestFit="1" customWidth="1"/>
    <col min="10975" max="11002" width="26.875" style="12" customWidth="1"/>
    <col min="11003" max="11228" width="8" style="12"/>
    <col min="11229" max="11229" width="15" style="12" customWidth="1"/>
    <col min="11230" max="11230" width="38.625" style="12" bestFit="1" customWidth="1"/>
    <col min="11231" max="11258" width="26.875" style="12" customWidth="1"/>
    <col min="11259" max="11484" width="8" style="12"/>
    <col min="11485" max="11485" width="15" style="12" customWidth="1"/>
    <col min="11486" max="11486" width="38.625" style="12" bestFit="1" customWidth="1"/>
    <col min="11487" max="11514" width="26.875" style="12" customWidth="1"/>
    <col min="11515" max="11740" width="8" style="12"/>
    <col min="11741" max="11741" width="15" style="12" customWidth="1"/>
    <col min="11742" max="11742" width="38.625" style="12" bestFit="1" customWidth="1"/>
    <col min="11743" max="11770" width="26.875" style="12" customWidth="1"/>
    <col min="11771" max="11996" width="8" style="12"/>
    <col min="11997" max="11997" width="15" style="12" customWidth="1"/>
    <col min="11998" max="11998" width="38.625" style="12" bestFit="1" customWidth="1"/>
    <col min="11999" max="12026" width="26.875" style="12" customWidth="1"/>
    <col min="12027" max="12252" width="8" style="12"/>
    <col min="12253" max="12253" width="15" style="12" customWidth="1"/>
    <col min="12254" max="12254" width="38.625" style="12" bestFit="1" customWidth="1"/>
    <col min="12255" max="12282" width="26.875" style="12" customWidth="1"/>
    <col min="12283" max="12508" width="8" style="12"/>
    <col min="12509" max="12509" width="15" style="12" customWidth="1"/>
    <col min="12510" max="12510" width="38.625" style="12" bestFit="1" customWidth="1"/>
    <col min="12511" max="12538" width="26.875" style="12" customWidth="1"/>
    <col min="12539" max="12764" width="8" style="12"/>
    <col min="12765" max="12765" width="15" style="12" customWidth="1"/>
    <col min="12766" max="12766" width="38.625" style="12" bestFit="1" customWidth="1"/>
    <col min="12767" max="12794" width="26.875" style="12" customWidth="1"/>
    <col min="12795" max="13020" width="8" style="12"/>
    <col min="13021" max="13021" width="15" style="12" customWidth="1"/>
    <col min="13022" max="13022" width="38.625" style="12" bestFit="1" customWidth="1"/>
    <col min="13023" max="13050" width="26.875" style="12" customWidth="1"/>
    <col min="13051" max="13276" width="8" style="12"/>
    <col min="13277" max="13277" width="15" style="12" customWidth="1"/>
    <col min="13278" max="13278" width="38.625" style="12" bestFit="1" customWidth="1"/>
    <col min="13279" max="13306" width="26.875" style="12" customWidth="1"/>
    <col min="13307" max="13532" width="8" style="12"/>
    <col min="13533" max="13533" width="15" style="12" customWidth="1"/>
    <col min="13534" max="13534" width="38.625" style="12" bestFit="1" customWidth="1"/>
    <col min="13535" max="13562" width="26.875" style="12" customWidth="1"/>
    <col min="13563" max="13788" width="8" style="12"/>
    <col min="13789" max="13789" width="15" style="12" customWidth="1"/>
    <col min="13790" max="13790" width="38.625" style="12" bestFit="1" customWidth="1"/>
    <col min="13791" max="13818" width="26.875" style="12" customWidth="1"/>
    <col min="13819" max="14044" width="8" style="12"/>
    <col min="14045" max="14045" width="15" style="12" customWidth="1"/>
    <col min="14046" max="14046" width="38.625" style="12" bestFit="1" customWidth="1"/>
    <col min="14047" max="14074" width="26.875" style="12" customWidth="1"/>
    <col min="14075" max="14300" width="8" style="12"/>
    <col min="14301" max="14301" width="15" style="12" customWidth="1"/>
    <col min="14302" max="14302" width="38.625" style="12" bestFit="1" customWidth="1"/>
    <col min="14303" max="14330" width="26.875" style="12" customWidth="1"/>
    <col min="14331" max="14556" width="8" style="12"/>
    <col min="14557" max="14557" width="15" style="12" customWidth="1"/>
    <col min="14558" max="14558" width="38.625" style="12" bestFit="1" customWidth="1"/>
    <col min="14559" max="14586" width="26.875" style="12" customWidth="1"/>
    <col min="14587" max="14812" width="8" style="12"/>
    <col min="14813" max="14813" width="15" style="12" customWidth="1"/>
    <col min="14814" max="14814" width="38.625" style="12" bestFit="1" customWidth="1"/>
    <col min="14815" max="14842" width="26.875" style="12" customWidth="1"/>
    <col min="14843" max="15068" width="8" style="12"/>
    <col min="15069" max="15069" width="15" style="12" customWidth="1"/>
    <col min="15070" max="15070" width="38.625" style="12" bestFit="1" customWidth="1"/>
    <col min="15071" max="15098" width="26.875" style="12" customWidth="1"/>
    <col min="15099" max="15324" width="8" style="12"/>
    <col min="15325" max="15325" width="15" style="12" customWidth="1"/>
    <col min="15326" max="15326" width="38.625" style="12" bestFit="1" customWidth="1"/>
    <col min="15327" max="15354" width="26.875" style="12" customWidth="1"/>
    <col min="15355" max="15580" width="8" style="12"/>
    <col min="15581" max="15581" width="15" style="12" customWidth="1"/>
    <col min="15582" max="15582" width="38.625" style="12" bestFit="1" customWidth="1"/>
    <col min="15583" max="15610" width="26.875" style="12" customWidth="1"/>
    <col min="15611" max="15836" width="8" style="12"/>
    <col min="15837" max="15837" width="15" style="12" customWidth="1"/>
    <col min="15838" max="15838" width="38.625" style="12" bestFit="1" customWidth="1"/>
    <col min="15839" max="15866" width="26.875" style="12" customWidth="1"/>
    <col min="15867" max="16092" width="8" style="12"/>
    <col min="16093" max="16093" width="15" style="12" customWidth="1"/>
    <col min="16094" max="16094" width="38.625" style="12" bestFit="1" customWidth="1"/>
    <col min="16095" max="16122" width="26.875" style="12" customWidth="1"/>
    <col min="16123" max="16384" width="8" style="12"/>
  </cols>
  <sheetData>
    <row r="1" spans="1:23" s="10" customFormat="1" ht="15.75">
      <c r="A1" s="19" t="s">
        <v>0</v>
      </c>
      <c r="B1" s="29" t="s">
        <v>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45"/>
    </row>
    <row r="2" spans="1:23" ht="38.25">
      <c r="A2" s="24" t="s">
        <v>2</v>
      </c>
      <c r="B2" s="30" t="s">
        <v>3</v>
      </c>
      <c r="C2" s="35" t="s">
        <v>41</v>
      </c>
      <c r="D2" s="35" t="s">
        <v>42</v>
      </c>
      <c r="E2" s="35" t="s">
        <v>28</v>
      </c>
      <c r="F2" s="35" t="s">
        <v>421</v>
      </c>
      <c r="G2" s="35" t="s">
        <v>422</v>
      </c>
      <c r="H2" s="35" t="s">
        <v>423</v>
      </c>
      <c r="I2" s="35" t="s">
        <v>424</v>
      </c>
      <c r="J2" s="35" t="s">
        <v>425</v>
      </c>
      <c r="K2" s="35" t="s">
        <v>426</v>
      </c>
      <c r="L2" s="35" t="s">
        <v>427</v>
      </c>
      <c r="M2" s="35" t="s">
        <v>43</v>
      </c>
      <c r="N2" s="35" t="s">
        <v>428</v>
      </c>
      <c r="O2" s="35" t="s">
        <v>429</v>
      </c>
      <c r="P2" s="35" t="s">
        <v>44</v>
      </c>
      <c r="Q2" s="35" t="s">
        <v>142</v>
      </c>
      <c r="R2" s="35" t="s">
        <v>430</v>
      </c>
      <c r="S2" s="35" t="s">
        <v>52</v>
      </c>
      <c r="T2" s="35" t="s">
        <v>431</v>
      </c>
      <c r="U2" s="35" t="s">
        <v>53</v>
      </c>
      <c r="V2" s="35" t="s">
        <v>54</v>
      </c>
      <c r="W2" s="50" t="s">
        <v>432</v>
      </c>
    </row>
    <row r="3" spans="1:23">
      <c r="A3" s="22" t="s">
        <v>4</v>
      </c>
      <c r="B3" s="5" t="s">
        <v>5</v>
      </c>
      <c r="C3" s="36" t="s">
        <v>29</v>
      </c>
      <c r="D3" s="36" t="s">
        <v>30</v>
      </c>
      <c r="E3" s="36" t="s">
        <v>31</v>
      </c>
      <c r="F3" s="36" t="s">
        <v>433</v>
      </c>
      <c r="G3" s="36" t="s">
        <v>435</v>
      </c>
      <c r="H3" s="36" t="s">
        <v>437</v>
      </c>
      <c r="I3" s="36" t="s">
        <v>440</v>
      </c>
      <c r="J3" s="36" t="s">
        <v>32</v>
      </c>
      <c r="K3" s="36" t="s">
        <v>445</v>
      </c>
      <c r="L3" s="36" t="s">
        <v>444</v>
      </c>
      <c r="M3" s="36" t="s">
        <v>33</v>
      </c>
      <c r="N3" s="36" t="s">
        <v>446</v>
      </c>
      <c r="O3" s="36" t="s">
        <v>447</v>
      </c>
      <c r="P3" s="36" t="s">
        <v>34</v>
      </c>
      <c r="Q3" s="36" t="s">
        <v>143</v>
      </c>
      <c r="R3" s="36" t="s">
        <v>449</v>
      </c>
      <c r="S3" s="36" t="s">
        <v>35</v>
      </c>
      <c r="T3" s="36" t="s">
        <v>451</v>
      </c>
      <c r="U3" s="36" t="s">
        <v>36</v>
      </c>
      <c r="V3" s="36" t="s">
        <v>37</v>
      </c>
      <c r="W3" s="1" t="s">
        <v>452</v>
      </c>
    </row>
    <row r="4" spans="1:23" ht="48">
      <c r="A4" s="22" t="s">
        <v>4</v>
      </c>
      <c r="B4" s="6" t="s">
        <v>6</v>
      </c>
      <c r="C4" s="37" t="s">
        <v>38</v>
      </c>
      <c r="D4" s="37" t="s">
        <v>39</v>
      </c>
      <c r="E4" s="37" t="s">
        <v>40</v>
      </c>
      <c r="F4" s="37" t="s">
        <v>434</v>
      </c>
      <c r="G4" s="37" t="s">
        <v>436</v>
      </c>
      <c r="H4" s="37" t="s">
        <v>438</v>
      </c>
      <c r="I4" s="37" t="s">
        <v>439</v>
      </c>
      <c r="J4" s="37" t="s">
        <v>45</v>
      </c>
      <c r="K4" s="37" t="s">
        <v>441</v>
      </c>
      <c r="L4" s="37" t="s">
        <v>442</v>
      </c>
      <c r="M4" s="37" t="s">
        <v>47</v>
      </c>
      <c r="N4" s="37" t="s">
        <v>443</v>
      </c>
      <c r="O4" s="37" t="s">
        <v>448</v>
      </c>
      <c r="P4" s="37" t="s">
        <v>48</v>
      </c>
      <c r="Q4" s="37" t="s">
        <v>144</v>
      </c>
      <c r="R4" s="37" t="s">
        <v>450</v>
      </c>
      <c r="S4" s="37" t="s">
        <v>49</v>
      </c>
      <c r="T4" s="37" t="s">
        <v>453</v>
      </c>
      <c r="U4" s="37" t="s">
        <v>50</v>
      </c>
      <c r="V4" s="37" t="s">
        <v>51</v>
      </c>
      <c r="W4" s="51" t="s">
        <v>454</v>
      </c>
    </row>
    <row r="5" spans="1:23" s="14" customFormat="1">
      <c r="A5" s="23" t="s">
        <v>4</v>
      </c>
      <c r="B5" s="5" t="s">
        <v>7</v>
      </c>
      <c r="C5" s="36" t="s">
        <v>46</v>
      </c>
      <c r="D5" s="36" t="s">
        <v>46</v>
      </c>
      <c r="E5" s="36" t="s">
        <v>46</v>
      </c>
      <c r="F5" s="36" t="s">
        <v>46</v>
      </c>
      <c r="G5" s="36" t="s">
        <v>46</v>
      </c>
      <c r="H5" s="36" t="s">
        <v>46</v>
      </c>
      <c r="I5" s="36" t="s">
        <v>459</v>
      </c>
      <c r="J5" s="36" t="s">
        <v>46</v>
      </c>
      <c r="K5" s="36" t="s">
        <v>46</v>
      </c>
      <c r="L5" s="36" t="s">
        <v>46</v>
      </c>
      <c r="M5" s="36" t="s">
        <v>46</v>
      </c>
      <c r="N5" s="36" t="s">
        <v>46</v>
      </c>
      <c r="O5" s="36" t="s">
        <v>46</v>
      </c>
      <c r="P5" s="36" t="s">
        <v>46</v>
      </c>
      <c r="Q5" s="36" t="s">
        <v>46</v>
      </c>
      <c r="R5" s="36" t="s">
        <v>46</v>
      </c>
      <c r="S5" s="36" t="s">
        <v>46</v>
      </c>
      <c r="T5" s="36" t="s">
        <v>46</v>
      </c>
      <c r="U5" s="36" t="s">
        <v>46</v>
      </c>
      <c r="V5" s="36" t="s">
        <v>46</v>
      </c>
      <c r="W5" s="36" t="s">
        <v>459</v>
      </c>
    </row>
    <row r="6" spans="1:23" ht="33" customHeight="1">
      <c r="A6" s="22" t="s">
        <v>8</v>
      </c>
      <c r="B6" s="6" t="s">
        <v>9</v>
      </c>
      <c r="C6" s="37"/>
      <c r="D6" s="37"/>
      <c r="E6" s="37"/>
      <c r="J6" s="39" t="s">
        <v>456</v>
      </c>
      <c r="K6" s="39" t="s">
        <v>457</v>
      </c>
      <c r="L6" s="37" t="s">
        <v>458</v>
      </c>
      <c r="M6" s="37"/>
      <c r="N6" s="37"/>
      <c r="O6" s="37"/>
      <c r="Q6" s="37" t="s">
        <v>144</v>
      </c>
      <c r="R6" s="37"/>
      <c r="U6" s="37" t="s">
        <v>50</v>
      </c>
      <c r="V6" s="37" t="s">
        <v>51</v>
      </c>
      <c r="W6" s="51"/>
    </row>
    <row r="7" spans="1:23" s="14" customFormat="1">
      <c r="A7" s="23" t="s">
        <v>4</v>
      </c>
      <c r="B7" s="5" t="s">
        <v>10</v>
      </c>
      <c r="C7" s="38"/>
      <c r="D7" s="38"/>
      <c r="E7" s="38"/>
      <c r="F7" s="48"/>
      <c r="G7" s="48"/>
      <c r="H7" s="48"/>
      <c r="I7" s="48"/>
      <c r="J7" s="48"/>
      <c r="K7" s="48"/>
      <c r="L7" s="38"/>
      <c r="M7" s="38"/>
      <c r="N7" s="38"/>
      <c r="O7" s="38"/>
      <c r="P7" s="48"/>
      <c r="Q7" s="48"/>
      <c r="R7" s="38"/>
      <c r="S7" s="48"/>
      <c r="T7" s="48"/>
      <c r="U7" s="48"/>
      <c r="V7" s="48"/>
      <c r="W7" s="3"/>
    </row>
    <row r="8" spans="1:23">
      <c r="A8" s="22" t="s">
        <v>8</v>
      </c>
      <c r="B8" s="6" t="s">
        <v>11</v>
      </c>
      <c r="W8" s="2"/>
    </row>
    <row r="9" spans="1:23" s="14" customFormat="1">
      <c r="A9" s="23" t="s">
        <v>4</v>
      </c>
      <c r="B9" s="5" t="s">
        <v>12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1"/>
    </row>
    <row r="10" spans="1:23">
      <c r="A10" s="22" t="s">
        <v>4</v>
      </c>
      <c r="B10" s="6" t="s">
        <v>13</v>
      </c>
      <c r="C10" s="39" t="s">
        <v>455</v>
      </c>
      <c r="D10" s="39" t="s">
        <v>455</v>
      </c>
      <c r="E10" s="39" t="s">
        <v>455</v>
      </c>
      <c r="F10" s="39" t="s">
        <v>455</v>
      </c>
      <c r="G10" s="39" t="s">
        <v>455</v>
      </c>
      <c r="H10" s="39" t="s">
        <v>455</v>
      </c>
      <c r="I10" s="39" t="s">
        <v>455</v>
      </c>
      <c r="J10" s="39" t="s">
        <v>455</v>
      </c>
      <c r="K10" s="39" t="s">
        <v>455</v>
      </c>
      <c r="L10" s="39" t="s">
        <v>455</v>
      </c>
      <c r="M10" s="39" t="s">
        <v>455</v>
      </c>
      <c r="N10" s="39" t="s">
        <v>455</v>
      </c>
      <c r="O10" s="39" t="s">
        <v>455</v>
      </c>
      <c r="P10" s="39" t="s">
        <v>455</v>
      </c>
      <c r="Q10" s="39" t="s">
        <v>455</v>
      </c>
      <c r="R10" s="39" t="s">
        <v>455</v>
      </c>
      <c r="S10" s="39" t="s">
        <v>455</v>
      </c>
      <c r="T10" s="39" t="s">
        <v>455</v>
      </c>
      <c r="U10" s="39" t="s">
        <v>455</v>
      </c>
      <c r="V10" s="39" t="s">
        <v>455</v>
      </c>
      <c r="W10" s="39" t="s">
        <v>455</v>
      </c>
    </row>
    <row r="11" spans="1:23" s="21" customFormat="1">
      <c r="A11" s="20" t="s">
        <v>8</v>
      </c>
      <c r="B11" s="31" t="s">
        <v>14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"/>
    </row>
    <row r="12" spans="1:23" s="27" customFormat="1" ht="15.75">
      <c r="A12" s="26"/>
      <c r="B12" s="32" t="s">
        <v>15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6"/>
    </row>
    <row r="13" spans="1:23" ht="24">
      <c r="A13" s="22" t="s">
        <v>4</v>
      </c>
      <c r="B13" s="6" t="s">
        <v>16</v>
      </c>
      <c r="C13" s="37" t="s">
        <v>140</v>
      </c>
      <c r="D13" s="37" t="s">
        <v>140</v>
      </c>
      <c r="E13" s="37" t="s">
        <v>140</v>
      </c>
      <c r="F13" s="37" t="s">
        <v>140</v>
      </c>
      <c r="G13" s="37" t="s">
        <v>140</v>
      </c>
      <c r="H13" s="37" t="s">
        <v>140</v>
      </c>
      <c r="I13" s="37" t="s">
        <v>140</v>
      </c>
      <c r="J13" s="39" t="s">
        <v>139</v>
      </c>
      <c r="K13" s="39" t="s">
        <v>139</v>
      </c>
      <c r="L13" s="39" t="s">
        <v>139</v>
      </c>
      <c r="M13" s="37" t="s">
        <v>140</v>
      </c>
      <c r="N13" s="37" t="s">
        <v>140</v>
      </c>
      <c r="O13" s="37" t="s">
        <v>140</v>
      </c>
      <c r="P13" s="37" t="s">
        <v>140</v>
      </c>
      <c r="Q13" s="39" t="s">
        <v>139</v>
      </c>
      <c r="R13" s="37" t="s">
        <v>140</v>
      </c>
      <c r="S13" s="37" t="s">
        <v>140</v>
      </c>
      <c r="T13" s="37" t="s">
        <v>140</v>
      </c>
      <c r="U13" s="39" t="s">
        <v>139</v>
      </c>
      <c r="V13" s="39" t="s">
        <v>139</v>
      </c>
      <c r="W13" s="37" t="s">
        <v>140</v>
      </c>
    </row>
    <row r="14" spans="1:23" s="14" customFormat="1">
      <c r="A14" s="23" t="s">
        <v>8</v>
      </c>
      <c r="B14" s="5" t="s">
        <v>18</v>
      </c>
      <c r="C14" s="49"/>
      <c r="D14" s="49"/>
      <c r="E14" s="49"/>
      <c r="F14" s="49"/>
      <c r="G14" s="49"/>
      <c r="H14" s="49"/>
      <c r="I14" s="49"/>
      <c r="J14" s="36"/>
      <c r="K14" s="36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</row>
    <row r="15" spans="1:23">
      <c r="A15" s="22" t="s">
        <v>8</v>
      </c>
      <c r="B15" s="6" t="s">
        <v>19</v>
      </c>
      <c r="C15" s="47" t="s">
        <v>141</v>
      </c>
      <c r="D15" s="47" t="s">
        <v>141</v>
      </c>
      <c r="E15" s="47" t="s">
        <v>141</v>
      </c>
      <c r="F15" s="47" t="s">
        <v>141</v>
      </c>
      <c r="G15" s="47" t="s">
        <v>141</v>
      </c>
      <c r="H15" s="47" t="s">
        <v>141</v>
      </c>
      <c r="I15" s="47" t="s">
        <v>141</v>
      </c>
      <c r="M15" s="47" t="s">
        <v>141</v>
      </c>
      <c r="N15" s="47" t="s">
        <v>141</v>
      </c>
      <c r="O15" s="47" t="s">
        <v>141</v>
      </c>
      <c r="P15" s="47" t="s">
        <v>141</v>
      </c>
      <c r="R15" s="47" t="s">
        <v>141</v>
      </c>
      <c r="S15" s="47" t="s">
        <v>141</v>
      </c>
      <c r="T15" s="47" t="s">
        <v>141</v>
      </c>
      <c r="W15" s="47" t="s">
        <v>141</v>
      </c>
    </row>
    <row r="16" spans="1:23" s="14" customFormat="1">
      <c r="A16" s="23" t="s">
        <v>8</v>
      </c>
      <c r="B16" s="5" t="s">
        <v>20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1"/>
    </row>
    <row r="17" spans="1:23" s="10" customFormat="1">
      <c r="A17" s="28" t="s">
        <v>8</v>
      </c>
      <c r="B17" s="7" t="s">
        <v>21</v>
      </c>
      <c r="C17" s="42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2"/>
      <c r="Q17" s="42"/>
      <c r="R17" s="43"/>
      <c r="S17" s="42"/>
      <c r="T17" s="43"/>
      <c r="U17" s="43"/>
      <c r="V17" s="43"/>
      <c r="W17" s="8"/>
    </row>
    <row r="18" spans="1:23" ht="27" customHeight="1">
      <c r="A18" s="22" t="s">
        <v>4</v>
      </c>
      <c r="B18" s="6" t="s">
        <v>16</v>
      </c>
      <c r="C18" s="39" t="s">
        <v>460</v>
      </c>
      <c r="D18" s="39" t="s">
        <v>460</v>
      </c>
      <c r="E18" s="39" t="s">
        <v>460</v>
      </c>
      <c r="F18" s="39" t="s">
        <v>462</v>
      </c>
      <c r="I18" s="39" t="s">
        <v>463</v>
      </c>
      <c r="M18" s="39" t="s">
        <v>460</v>
      </c>
      <c r="N18" s="39" t="s">
        <v>460</v>
      </c>
      <c r="O18" s="39" t="s">
        <v>460</v>
      </c>
      <c r="P18" s="39" t="s">
        <v>462</v>
      </c>
      <c r="R18" s="39" t="s">
        <v>462</v>
      </c>
      <c r="S18" s="39" t="s">
        <v>17</v>
      </c>
      <c r="T18" s="39" t="s">
        <v>462</v>
      </c>
      <c r="W18" s="15" t="s">
        <v>462</v>
      </c>
    </row>
    <row r="19" spans="1:23" s="14" customFormat="1" ht="24">
      <c r="A19" s="23" t="s">
        <v>8</v>
      </c>
      <c r="B19" s="5" t="s">
        <v>18</v>
      </c>
      <c r="C19" s="36"/>
      <c r="D19" s="36"/>
      <c r="E19" s="36"/>
      <c r="F19" s="36" t="s">
        <v>465</v>
      </c>
      <c r="G19" s="36"/>
      <c r="H19" s="36"/>
      <c r="I19" s="36" t="s">
        <v>464</v>
      </c>
      <c r="J19" s="36"/>
      <c r="K19" s="36"/>
      <c r="L19" s="36"/>
      <c r="M19" s="36"/>
      <c r="N19" s="36"/>
      <c r="O19" s="36"/>
      <c r="P19" s="36" t="s">
        <v>466</v>
      </c>
      <c r="Q19" s="36"/>
      <c r="R19" s="36" t="s">
        <v>466</v>
      </c>
      <c r="S19" s="36"/>
      <c r="T19" s="36" t="s">
        <v>466</v>
      </c>
      <c r="U19" s="36"/>
      <c r="V19" s="36"/>
      <c r="W19" s="16" t="s">
        <v>466</v>
      </c>
    </row>
    <row r="20" spans="1:23">
      <c r="A20" s="22" t="s">
        <v>8</v>
      </c>
      <c r="B20" s="6" t="s">
        <v>19</v>
      </c>
    </row>
    <row r="21" spans="1:23" s="14" customFormat="1">
      <c r="A21" s="23" t="s">
        <v>8</v>
      </c>
      <c r="B21" s="5" t="s">
        <v>20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16"/>
    </row>
    <row r="22" spans="1:23" s="10" customFormat="1" ht="13.7" customHeight="1">
      <c r="A22" s="28" t="s">
        <v>8</v>
      </c>
      <c r="B22" s="7" t="s">
        <v>21</v>
      </c>
      <c r="C22" s="42"/>
      <c r="D22" s="42"/>
      <c r="E22" s="42"/>
      <c r="F22" s="43"/>
      <c r="G22" s="43"/>
      <c r="H22" s="43"/>
      <c r="I22" s="43"/>
      <c r="J22" s="43"/>
      <c r="K22" s="43"/>
      <c r="L22" s="43"/>
      <c r="M22" s="42"/>
      <c r="N22" s="42"/>
      <c r="O22" s="42"/>
      <c r="P22" s="42"/>
      <c r="Q22" s="42"/>
      <c r="R22" s="43"/>
      <c r="S22" s="43"/>
      <c r="T22" s="43"/>
      <c r="U22" s="43"/>
      <c r="V22" s="43"/>
      <c r="W22" s="17"/>
    </row>
    <row r="23" spans="1:23" ht="13.7" customHeight="1">
      <c r="A23" s="22" t="s">
        <v>4</v>
      </c>
      <c r="B23" s="6" t="s">
        <v>16</v>
      </c>
      <c r="C23" s="39" t="s">
        <v>461</v>
      </c>
      <c r="D23" s="39" t="s">
        <v>461</v>
      </c>
      <c r="E23" s="39" t="s">
        <v>461</v>
      </c>
      <c r="M23" s="39" t="s">
        <v>461</v>
      </c>
      <c r="N23" s="39" t="s">
        <v>461</v>
      </c>
      <c r="O23" s="39" t="s">
        <v>461</v>
      </c>
    </row>
    <row r="24" spans="1:23" s="14" customFormat="1" ht="15.6" customHeight="1">
      <c r="A24" s="23" t="s">
        <v>8</v>
      </c>
      <c r="B24" s="5" t="s">
        <v>18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8"/>
      <c r="Q24" s="38"/>
      <c r="R24" s="36"/>
      <c r="S24" s="36"/>
      <c r="T24" s="36"/>
      <c r="U24" s="36"/>
      <c r="V24" s="36"/>
      <c r="W24" s="16"/>
    </row>
    <row r="25" spans="1:23">
      <c r="A25" s="22" t="s">
        <v>8</v>
      </c>
      <c r="B25" s="6" t="s">
        <v>19</v>
      </c>
      <c r="K25" s="44"/>
      <c r="L25" s="44"/>
    </row>
    <row r="26" spans="1:23" s="14" customFormat="1">
      <c r="A26" s="23" t="s">
        <v>8</v>
      </c>
      <c r="B26" s="5" t="s">
        <v>20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8"/>
      <c r="Q26" s="38"/>
      <c r="R26" s="36"/>
      <c r="S26" s="36"/>
      <c r="T26" s="36"/>
      <c r="U26" s="36"/>
      <c r="V26" s="36"/>
      <c r="W26" s="16"/>
    </row>
    <row r="27" spans="1:23" s="10" customFormat="1">
      <c r="A27" s="28" t="s">
        <v>8</v>
      </c>
      <c r="B27" s="7" t="s">
        <v>21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2"/>
      <c r="Q27" s="42"/>
      <c r="R27" s="43"/>
      <c r="S27" s="43"/>
      <c r="T27" s="43"/>
      <c r="U27" s="43"/>
      <c r="V27" s="43"/>
      <c r="W27" s="17"/>
    </row>
    <row r="28" spans="1:23" ht="38.25">
      <c r="A28" s="24" t="s">
        <v>22</v>
      </c>
      <c r="B28" s="6" t="s">
        <v>16</v>
      </c>
      <c r="C28" s="39" t="s">
        <v>462</v>
      </c>
      <c r="D28" s="39" t="s">
        <v>462</v>
      </c>
      <c r="E28" s="39" t="s">
        <v>462</v>
      </c>
      <c r="M28" s="39" t="s">
        <v>462</v>
      </c>
      <c r="N28" s="39" t="s">
        <v>462</v>
      </c>
      <c r="O28" s="39" t="s">
        <v>462</v>
      </c>
    </row>
    <row r="29" spans="1:23" s="14" customFormat="1">
      <c r="A29" s="25"/>
      <c r="B29" s="5" t="s">
        <v>18</v>
      </c>
      <c r="C29" s="36" t="s">
        <v>465</v>
      </c>
      <c r="D29" s="36" t="s">
        <v>465</v>
      </c>
      <c r="E29" s="36" t="s">
        <v>465</v>
      </c>
      <c r="F29" s="36"/>
      <c r="G29" s="36"/>
      <c r="H29" s="36"/>
      <c r="I29" s="36"/>
      <c r="J29" s="36"/>
      <c r="K29" s="36"/>
      <c r="L29" s="36"/>
      <c r="M29" s="36" t="s">
        <v>465</v>
      </c>
      <c r="N29" s="36" t="s">
        <v>465</v>
      </c>
      <c r="O29" s="36" t="s">
        <v>465</v>
      </c>
      <c r="P29" s="36"/>
      <c r="Q29" s="36"/>
      <c r="R29" s="36"/>
      <c r="S29" s="36"/>
      <c r="T29" s="36"/>
      <c r="U29" s="36"/>
      <c r="V29" s="36"/>
      <c r="W29" s="16"/>
    </row>
    <row r="30" spans="1:23" s="13" customFormat="1">
      <c r="A30" s="11"/>
      <c r="B30" s="6" t="s">
        <v>19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18"/>
    </row>
    <row r="31" spans="1:23" s="14" customFormat="1">
      <c r="A31" s="25"/>
      <c r="B31" s="5" t="s">
        <v>20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16"/>
    </row>
    <row r="32" spans="1:23" s="10" customFormat="1">
      <c r="A32" s="9"/>
      <c r="B32" s="7" t="s">
        <v>21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17"/>
    </row>
  </sheetData>
  <phoneticPr fontId="1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W112"/>
  <sheetViews>
    <sheetView tabSelected="1" zoomScale="80" zoomScaleNormal="80" workbookViewId="0">
      <pane xSplit="7" ySplit="2" topLeftCell="H66" activePane="bottomRight" state="frozen"/>
      <selection pane="topRight" activeCell="I1" sqref="I1"/>
      <selection pane="bottomLeft" activeCell="A2" sqref="A2"/>
      <selection pane="bottomRight" activeCell="C112" sqref="C112"/>
    </sheetView>
  </sheetViews>
  <sheetFormatPr baseColWidth="10" defaultColWidth="30.625" defaultRowHeight="12.75"/>
  <cols>
    <col min="1" max="1" width="8" style="52" customWidth="1"/>
    <col min="2" max="2" width="26.875" style="52" bestFit="1" customWidth="1"/>
    <col min="3" max="7" width="11.625" style="53" bestFit="1" customWidth="1"/>
    <col min="8" max="31" width="19" style="52" bestFit="1" customWidth="1"/>
    <col min="32" max="43" width="15.25" style="52" bestFit="1" customWidth="1"/>
    <col min="44" max="55" width="13.125" style="52" bestFit="1" customWidth="1"/>
    <col min="56" max="67" width="14.875" style="52" bestFit="1" customWidth="1"/>
    <col min="68" max="79" width="19" style="52" bestFit="1" customWidth="1"/>
    <col min="80" max="90" width="14" style="52" bestFit="1" customWidth="1"/>
    <col min="91" max="114" width="24.75" style="52" bestFit="1" customWidth="1"/>
    <col min="115" max="126" width="21.25" style="52" bestFit="1" customWidth="1"/>
    <col min="127" max="150" width="21.75" style="52" bestFit="1" customWidth="1"/>
    <col min="151" max="162" width="18" style="52" bestFit="1" customWidth="1"/>
    <col min="163" max="174" width="13.5" style="52" bestFit="1" customWidth="1"/>
    <col min="175" max="186" width="20.125" style="52" bestFit="1" customWidth="1"/>
    <col min="187" max="198" width="18.625" style="52" bestFit="1" customWidth="1"/>
    <col min="199" max="210" width="15.25" style="52" bestFit="1" customWidth="1"/>
    <col min="211" max="222" width="18.75" style="52" bestFit="1" customWidth="1"/>
    <col min="223" max="234" width="17.75" style="52" bestFit="1" customWidth="1"/>
    <col min="235" max="246" width="18.75" style="52" bestFit="1" customWidth="1"/>
    <col min="247" max="257" width="25.125" style="52" bestFit="1" customWidth="1"/>
    <col min="258" max="16384" width="30.625" style="52"/>
  </cols>
  <sheetData>
    <row r="1" spans="1:257" s="62" customFormat="1">
      <c r="C1" s="56"/>
      <c r="D1" s="56"/>
      <c r="E1" s="56"/>
      <c r="F1" s="56"/>
      <c r="G1" s="56"/>
      <c r="H1" s="54" t="s">
        <v>55</v>
      </c>
      <c r="I1" s="54" t="s">
        <v>56</v>
      </c>
      <c r="J1" s="54" t="s">
        <v>57</v>
      </c>
      <c r="K1" s="54" t="s">
        <v>58</v>
      </c>
      <c r="L1" s="54" t="s">
        <v>59</v>
      </c>
      <c r="M1" s="54" t="s">
        <v>60</v>
      </c>
      <c r="N1" s="54" t="s">
        <v>61</v>
      </c>
      <c r="O1" s="54" t="s">
        <v>62</v>
      </c>
      <c r="P1" s="54" t="s">
        <v>63</v>
      </c>
      <c r="Q1" s="54" t="s">
        <v>64</v>
      </c>
      <c r="R1" s="54" t="s">
        <v>255</v>
      </c>
      <c r="S1" s="54" t="s">
        <v>256</v>
      </c>
      <c r="T1" s="62" t="s">
        <v>65</v>
      </c>
      <c r="U1" s="62" t="s">
        <v>66</v>
      </c>
      <c r="V1" s="62" t="s">
        <v>67</v>
      </c>
      <c r="W1" s="62" t="s">
        <v>68</v>
      </c>
      <c r="X1" s="62" t="s">
        <v>69</v>
      </c>
      <c r="Y1" s="62" t="s">
        <v>70</v>
      </c>
      <c r="Z1" s="62" t="s">
        <v>71</v>
      </c>
      <c r="AA1" s="62" t="s">
        <v>72</v>
      </c>
      <c r="AB1" s="62" t="s">
        <v>73</v>
      </c>
      <c r="AC1" s="62" t="s">
        <v>74</v>
      </c>
      <c r="AD1" s="62" t="s">
        <v>257</v>
      </c>
      <c r="AE1" s="62" t="s">
        <v>258</v>
      </c>
      <c r="AF1" s="62" t="s">
        <v>75</v>
      </c>
      <c r="AG1" s="62" t="s">
        <v>76</v>
      </c>
      <c r="AH1" s="62" t="s">
        <v>77</v>
      </c>
      <c r="AI1" s="62" t="s">
        <v>78</v>
      </c>
      <c r="AJ1" s="62" t="s">
        <v>79</v>
      </c>
      <c r="AK1" s="62" t="s">
        <v>80</v>
      </c>
      <c r="AL1" s="62" t="s">
        <v>81</v>
      </c>
      <c r="AM1" s="62" t="s">
        <v>82</v>
      </c>
      <c r="AN1" s="62" t="s">
        <v>83</v>
      </c>
      <c r="AO1" s="62" t="s">
        <v>84</v>
      </c>
      <c r="AP1" s="62" t="s">
        <v>259</v>
      </c>
      <c r="AQ1" s="62" t="s">
        <v>260</v>
      </c>
      <c r="AR1" s="62" t="s">
        <v>261</v>
      </c>
      <c r="AS1" s="62" t="s">
        <v>262</v>
      </c>
      <c r="AT1" s="62" t="s">
        <v>263</v>
      </c>
      <c r="AU1" s="62" t="s">
        <v>264</v>
      </c>
      <c r="AV1" s="62" t="s">
        <v>265</v>
      </c>
      <c r="AW1" s="62" t="s">
        <v>266</v>
      </c>
      <c r="AX1" s="62" t="s">
        <v>267</v>
      </c>
      <c r="AY1" s="62" t="s">
        <v>268</v>
      </c>
      <c r="AZ1" s="62" t="s">
        <v>269</v>
      </c>
      <c r="BA1" s="62" t="s">
        <v>270</v>
      </c>
      <c r="BB1" s="62" t="s">
        <v>271</v>
      </c>
      <c r="BC1" s="62" t="s">
        <v>272</v>
      </c>
      <c r="BD1" s="62" t="s">
        <v>273</v>
      </c>
      <c r="BE1" s="62" t="s">
        <v>274</v>
      </c>
      <c r="BF1" s="62" t="s">
        <v>275</v>
      </c>
      <c r="BG1" s="62" t="s">
        <v>276</v>
      </c>
      <c r="BH1" s="62" t="s">
        <v>277</v>
      </c>
      <c r="BI1" s="62" t="s">
        <v>278</v>
      </c>
      <c r="BJ1" s="62" t="s">
        <v>279</v>
      </c>
      <c r="BK1" s="62" t="s">
        <v>280</v>
      </c>
      <c r="BL1" s="62" t="s">
        <v>281</v>
      </c>
      <c r="BM1" s="62" t="s">
        <v>282</v>
      </c>
      <c r="BN1" s="62" t="s">
        <v>283</v>
      </c>
      <c r="BO1" s="62" t="s">
        <v>284</v>
      </c>
      <c r="BP1" s="62" t="s">
        <v>285</v>
      </c>
      <c r="BQ1" s="62" t="s">
        <v>286</v>
      </c>
      <c r="BR1" s="62" t="s">
        <v>287</v>
      </c>
      <c r="BS1" s="62" t="s">
        <v>288</v>
      </c>
      <c r="BT1" s="62" t="s">
        <v>289</v>
      </c>
      <c r="BU1" s="62" t="s">
        <v>290</v>
      </c>
      <c r="BV1" s="62" t="s">
        <v>291</v>
      </c>
      <c r="BW1" s="62" t="s">
        <v>292</v>
      </c>
      <c r="BX1" s="62" t="s">
        <v>293</v>
      </c>
      <c r="BY1" s="62" t="s">
        <v>294</v>
      </c>
      <c r="BZ1" s="62" t="s">
        <v>295</v>
      </c>
      <c r="CA1" s="62" t="s">
        <v>296</v>
      </c>
      <c r="CB1" s="62" t="s">
        <v>297</v>
      </c>
      <c r="CC1" s="62" t="s">
        <v>298</v>
      </c>
      <c r="CD1" s="62" t="s">
        <v>299</v>
      </c>
      <c r="CE1" s="62" t="s">
        <v>300</v>
      </c>
      <c r="CF1" s="62" t="s">
        <v>301</v>
      </c>
      <c r="CG1" s="62" t="s">
        <v>302</v>
      </c>
      <c r="CH1" s="62" t="s">
        <v>303</v>
      </c>
      <c r="CI1" s="62" t="s">
        <v>304</v>
      </c>
      <c r="CJ1" s="62" t="s">
        <v>305</v>
      </c>
      <c r="CK1" s="62" t="s">
        <v>306</v>
      </c>
      <c r="CL1" s="62" t="s">
        <v>307</v>
      </c>
      <c r="CM1" s="62" t="s">
        <v>308</v>
      </c>
      <c r="CN1" s="62" t="s">
        <v>309</v>
      </c>
      <c r="CO1" s="62" t="s">
        <v>310</v>
      </c>
      <c r="CP1" s="62" t="s">
        <v>311</v>
      </c>
      <c r="CQ1" s="62" t="s">
        <v>312</v>
      </c>
      <c r="CR1" s="62" t="s">
        <v>313</v>
      </c>
      <c r="CS1" s="62" t="s">
        <v>314</v>
      </c>
      <c r="CT1" s="62" t="s">
        <v>315</v>
      </c>
      <c r="CU1" s="62" t="s">
        <v>316</v>
      </c>
      <c r="CV1" s="62" t="s">
        <v>317</v>
      </c>
      <c r="CW1" s="62" t="s">
        <v>318</v>
      </c>
      <c r="CX1" s="62" t="s">
        <v>319</v>
      </c>
      <c r="CY1" s="62" t="s">
        <v>320</v>
      </c>
      <c r="CZ1" s="62" t="s">
        <v>321</v>
      </c>
      <c r="DA1" s="62" t="s">
        <v>322</v>
      </c>
      <c r="DB1" s="62" t="s">
        <v>323</v>
      </c>
      <c r="DC1" s="62" t="s">
        <v>324</v>
      </c>
      <c r="DD1" s="62" t="s">
        <v>325</v>
      </c>
      <c r="DE1" s="62" t="s">
        <v>326</v>
      </c>
      <c r="DF1" s="62" t="s">
        <v>327</v>
      </c>
      <c r="DG1" s="62" t="s">
        <v>328</v>
      </c>
      <c r="DH1" s="62" t="s">
        <v>329</v>
      </c>
      <c r="DI1" s="62" t="s">
        <v>330</v>
      </c>
      <c r="DJ1" s="62" t="s">
        <v>331</v>
      </c>
      <c r="DK1" s="62" t="s">
        <v>332</v>
      </c>
      <c r="DL1" s="62" t="s">
        <v>333</v>
      </c>
      <c r="DM1" s="62" t="s">
        <v>334</v>
      </c>
      <c r="DN1" s="62" t="s">
        <v>335</v>
      </c>
      <c r="DO1" s="62" t="s">
        <v>336</v>
      </c>
      <c r="DP1" s="62" t="s">
        <v>337</v>
      </c>
      <c r="DQ1" s="62" t="s">
        <v>338</v>
      </c>
      <c r="DR1" s="62" t="s">
        <v>339</v>
      </c>
      <c r="DS1" s="62" t="s">
        <v>340</v>
      </c>
      <c r="DT1" s="62" t="s">
        <v>341</v>
      </c>
      <c r="DU1" s="62" t="s">
        <v>342</v>
      </c>
      <c r="DV1" s="62" t="s">
        <v>343</v>
      </c>
      <c r="DW1" s="62" t="s">
        <v>85</v>
      </c>
      <c r="DX1" s="62" t="s">
        <v>86</v>
      </c>
      <c r="DY1" s="62" t="s">
        <v>87</v>
      </c>
      <c r="DZ1" s="62" t="s">
        <v>88</v>
      </c>
      <c r="EA1" s="62" t="s">
        <v>89</v>
      </c>
      <c r="EB1" s="62" t="s">
        <v>90</v>
      </c>
      <c r="EC1" s="62" t="s">
        <v>91</v>
      </c>
      <c r="ED1" s="62" t="s">
        <v>92</v>
      </c>
      <c r="EE1" s="62" t="s">
        <v>93</v>
      </c>
      <c r="EF1" s="62" t="s">
        <v>94</v>
      </c>
      <c r="EG1" s="62" t="s">
        <v>344</v>
      </c>
      <c r="EH1" s="62" t="s">
        <v>345</v>
      </c>
      <c r="EI1" s="62" t="s">
        <v>346</v>
      </c>
      <c r="EJ1" s="62" t="s">
        <v>347</v>
      </c>
      <c r="EK1" s="62" t="s">
        <v>348</v>
      </c>
      <c r="EL1" s="62" t="s">
        <v>349</v>
      </c>
      <c r="EM1" s="62" t="s">
        <v>350</v>
      </c>
      <c r="EN1" s="62" t="s">
        <v>351</v>
      </c>
      <c r="EO1" s="62" t="s">
        <v>352</v>
      </c>
      <c r="EP1" s="62" t="s">
        <v>353</v>
      </c>
      <c r="EQ1" s="62" t="s">
        <v>354</v>
      </c>
      <c r="ER1" s="62" t="s">
        <v>355</v>
      </c>
      <c r="ES1" s="62" t="s">
        <v>356</v>
      </c>
      <c r="ET1" s="62" t="s">
        <v>357</v>
      </c>
      <c r="EU1" s="62" t="s">
        <v>358</v>
      </c>
      <c r="EV1" s="62" t="s">
        <v>359</v>
      </c>
      <c r="EW1" s="62" t="s">
        <v>360</v>
      </c>
      <c r="EX1" s="62" t="s">
        <v>361</v>
      </c>
      <c r="EY1" s="62" t="s">
        <v>362</v>
      </c>
      <c r="EZ1" s="62" t="s">
        <v>363</v>
      </c>
      <c r="FA1" s="62" t="s">
        <v>364</v>
      </c>
      <c r="FB1" s="62" t="s">
        <v>365</v>
      </c>
      <c r="FC1" s="62" t="s">
        <v>366</v>
      </c>
      <c r="FD1" s="62" t="s">
        <v>367</v>
      </c>
      <c r="FE1" s="62" t="s">
        <v>368</v>
      </c>
      <c r="FF1" s="62" t="s">
        <v>369</v>
      </c>
      <c r="FG1" s="62" t="s">
        <v>95</v>
      </c>
      <c r="FH1" s="62" t="s">
        <v>96</v>
      </c>
      <c r="FI1" s="62" t="s">
        <v>97</v>
      </c>
      <c r="FJ1" s="62" t="s">
        <v>98</v>
      </c>
      <c r="FK1" s="62" t="s">
        <v>99</v>
      </c>
      <c r="FL1" s="62" t="s">
        <v>100</v>
      </c>
      <c r="FM1" s="62" t="s">
        <v>101</v>
      </c>
      <c r="FN1" s="62" t="s">
        <v>102</v>
      </c>
      <c r="FO1" s="62" t="s">
        <v>103</v>
      </c>
      <c r="FP1" s="62" t="s">
        <v>104</v>
      </c>
      <c r="FQ1" s="62" t="s">
        <v>105</v>
      </c>
      <c r="FR1" s="62" t="s">
        <v>106</v>
      </c>
      <c r="FS1" s="62" t="s">
        <v>370</v>
      </c>
      <c r="FT1" s="62" t="s">
        <v>371</v>
      </c>
      <c r="FU1" s="62" t="s">
        <v>372</v>
      </c>
      <c r="FV1" s="62" t="s">
        <v>373</v>
      </c>
      <c r="FW1" s="62" t="s">
        <v>374</v>
      </c>
      <c r="FX1" s="62" t="s">
        <v>375</v>
      </c>
      <c r="FY1" s="62" t="s">
        <v>376</v>
      </c>
      <c r="FZ1" s="62" t="s">
        <v>377</v>
      </c>
      <c r="GA1" s="62" t="s">
        <v>378</v>
      </c>
      <c r="GB1" s="62" t="s">
        <v>379</v>
      </c>
      <c r="GC1" s="62" t="s">
        <v>380</v>
      </c>
      <c r="GD1" s="62" t="s">
        <v>381</v>
      </c>
      <c r="GE1" s="62" t="s">
        <v>382</v>
      </c>
      <c r="GF1" s="62" t="s">
        <v>383</v>
      </c>
      <c r="GG1" s="62" t="s">
        <v>384</v>
      </c>
      <c r="GH1" s="62" t="s">
        <v>385</v>
      </c>
      <c r="GI1" s="62" t="s">
        <v>386</v>
      </c>
      <c r="GJ1" s="62" t="s">
        <v>387</v>
      </c>
      <c r="GK1" s="62" t="s">
        <v>388</v>
      </c>
      <c r="GL1" s="62" t="s">
        <v>389</v>
      </c>
      <c r="GM1" s="62" t="s">
        <v>390</v>
      </c>
      <c r="GN1" s="62" t="s">
        <v>391</v>
      </c>
      <c r="GO1" s="62" t="s">
        <v>392</v>
      </c>
      <c r="GP1" s="62" t="s">
        <v>393</v>
      </c>
      <c r="GQ1" s="62" t="s">
        <v>107</v>
      </c>
      <c r="GR1" s="62" t="s">
        <v>108</v>
      </c>
      <c r="GS1" s="62" t="s">
        <v>109</v>
      </c>
      <c r="GT1" s="62" t="s">
        <v>110</v>
      </c>
      <c r="GU1" s="62" t="s">
        <v>111</v>
      </c>
      <c r="GV1" s="62" t="s">
        <v>112</v>
      </c>
      <c r="GW1" s="62" t="s">
        <v>113</v>
      </c>
      <c r="GX1" s="62" t="s">
        <v>114</v>
      </c>
      <c r="GY1" s="62" t="s">
        <v>115</v>
      </c>
      <c r="GZ1" s="62" t="s">
        <v>116</v>
      </c>
      <c r="HA1" s="62" t="s">
        <v>117</v>
      </c>
      <c r="HB1" s="62" t="s">
        <v>118</v>
      </c>
      <c r="HC1" s="62" t="s">
        <v>394</v>
      </c>
      <c r="HD1" s="62" t="s">
        <v>395</v>
      </c>
      <c r="HE1" s="62" t="s">
        <v>396</v>
      </c>
      <c r="HF1" s="62" t="s">
        <v>397</v>
      </c>
      <c r="HG1" s="62" t="s">
        <v>398</v>
      </c>
      <c r="HH1" s="62" t="s">
        <v>399</v>
      </c>
      <c r="HI1" s="62" t="s">
        <v>400</v>
      </c>
      <c r="HJ1" s="62" t="s">
        <v>401</v>
      </c>
      <c r="HK1" s="62" t="s">
        <v>402</v>
      </c>
      <c r="HL1" s="62" t="s">
        <v>403</v>
      </c>
      <c r="HM1" s="62" t="s">
        <v>404</v>
      </c>
      <c r="HN1" s="62" t="s">
        <v>405</v>
      </c>
      <c r="HO1" s="62" t="s">
        <v>119</v>
      </c>
      <c r="HP1" s="62" t="s">
        <v>120</v>
      </c>
      <c r="HQ1" s="62" t="s">
        <v>121</v>
      </c>
      <c r="HR1" s="62" t="s">
        <v>122</v>
      </c>
      <c r="HS1" s="62" t="s">
        <v>123</v>
      </c>
      <c r="HT1" s="62" t="s">
        <v>124</v>
      </c>
      <c r="HU1" s="62" t="s">
        <v>125</v>
      </c>
      <c r="HV1" s="62" t="s">
        <v>126</v>
      </c>
      <c r="HW1" s="62" t="s">
        <v>127</v>
      </c>
      <c r="HX1" s="62" t="s">
        <v>128</v>
      </c>
      <c r="HY1" s="62" t="s">
        <v>406</v>
      </c>
      <c r="HZ1" s="62" t="s">
        <v>407</v>
      </c>
      <c r="IA1" s="62" t="s">
        <v>129</v>
      </c>
      <c r="IB1" s="62" t="s">
        <v>130</v>
      </c>
      <c r="IC1" s="62" t="s">
        <v>131</v>
      </c>
      <c r="ID1" s="62" t="s">
        <v>132</v>
      </c>
      <c r="IE1" s="62" t="s">
        <v>133</v>
      </c>
      <c r="IF1" s="62" t="s">
        <v>134</v>
      </c>
      <c r="IG1" s="62" t="s">
        <v>135</v>
      </c>
      <c r="IH1" s="62" t="s">
        <v>136</v>
      </c>
      <c r="II1" s="62" t="s">
        <v>137</v>
      </c>
      <c r="IJ1" s="62" t="s">
        <v>138</v>
      </c>
      <c r="IK1" s="62" t="s">
        <v>408</v>
      </c>
      <c r="IL1" s="62" t="s">
        <v>409</v>
      </c>
      <c r="IM1" s="62" t="s">
        <v>410</v>
      </c>
      <c r="IN1" s="62" t="s">
        <v>411</v>
      </c>
      <c r="IO1" s="62" t="s">
        <v>412</v>
      </c>
      <c r="IP1" s="62" t="s">
        <v>413</v>
      </c>
      <c r="IQ1" s="62" t="s">
        <v>414</v>
      </c>
      <c r="IR1" s="62" t="s">
        <v>415</v>
      </c>
      <c r="IS1" s="62" t="s">
        <v>416</v>
      </c>
      <c r="IT1" s="62" t="s">
        <v>417</v>
      </c>
      <c r="IU1" s="62" t="s">
        <v>418</v>
      </c>
      <c r="IV1" s="62" t="s">
        <v>419</v>
      </c>
      <c r="IW1" s="62" t="s">
        <v>420</v>
      </c>
    </row>
    <row r="2" spans="1:257" s="57" customFormat="1" ht="15">
      <c r="A2" s="55" t="s">
        <v>3</v>
      </c>
      <c r="B2" s="55" t="s">
        <v>5</v>
      </c>
      <c r="C2" s="108" t="s">
        <v>27</v>
      </c>
      <c r="D2" s="108" t="s">
        <v>23</v>
      </c>
      <c r="E2" s="108" t="s">
        <v>24</v>
      </c>
      <c r="F2" s="108" t="s">
        <v>26</v>
      </c>
      <c r="G2" s="108" t="s">
        <v>25</v>
      </c>
      <c r="H2" s="63">
        <v>2010</v>
      </c>
      <c r="I2" s="63">
        <v>2011</v>
      </c>
      <c r="J2" s="63">
        <v>2012</v>
      </c>
      <c r="K2" s="63">
        <v>2013</v>
      </c>
      <c r="L2" s="63">
        <v>2014</v>
      </c>
      <c r="M2" s="63">
        <v>2015</v>
      </c>
      <c r="N2" s="63">
        <v>2016</v>
      </c>
      <c r="O2" s="63">
        <v>2017</v>
      </c>
      <c r="P2" s="63">
        <v>2018</v>
      </c>
      <c r="Q2" s="63">
        <v>2019</v>
      </c>
      <c r="R2" s="63">
        <v>2020</v>
      </c>
      <c r="S2" s="63">
        <v>2021</v>
      </c>
      <c r="T2" s="67">
        <v>2010</v>
      </c>
      <c r="U2" s="67">
        <v>2011</v>
      </c>
      <c r="V2" s="67">
        <v>2012</v>
      </c>
      <c r="W2" s="67">
        <v>2013</v>
      </c>
      <c r="X2" s="67">
        <v>2014</v>
      </c>
      <c r="Y2" s="67">
        <v>2015</v>
      </c>
      <c r="Z2" s="67">
        <v>2016</v>
      </c>
      <c r="AA2" s="67">
        <v>2017</v>
      </c>
      <c r="AB2" s="67">
        <v>2018</v>
      </c>
      <c r="AC2" s="67">
        <v>2019</v>
      </c>
      <c r="AD2" s="67">
        <v>2020</v>
      </c>
      <c r="AE2" s="67">
        <v>2021</v>
      </c>
      <c r="AF2" s="59">
        <v>2010</v>
      </c>
      <c r="AG2" s="59">
        <v>2011</v>
      </c>
      <c r="AH2" s="59">
        <v>2012</v>
      </c>
      <c r="AI2" s="59">
        <v>2013</v>
      </c>
      <c r="AJ2" s="59">
        <v>2014</v>
      </c>
      <c r="AK2" s="59">
        <v>2015</v>
      </c>
      <c r="AL2" s="59">
        <v>2016</v>
      </c>
      <c r="AM2" s="59">
        <v>2017</v>
      </c>
      <c r="AN2" s="59">
        <v>2018</v>
      </c>
      <c r="AO2" s="59">
        <v>2019</v>
      </c>
      <c r="AP2" s="59">
        <v>2020</v>
      </c>
      <c r="AQ2" s="59">
        <v>2021</v>
      </c>
      <c r="AR2" s="69">
        <v>2010</v>
      </c>
      <c r="AS2" s="69">
        <v>2011</v>
      </c>
      <c r="AT2" s="69">
        <v>2012</v>
      </c>
      <c r="AU2" s="69">
        <v>2013</v>
      </c>
      <c r="AV2" s="69">
        <v>2014</v>
      </c>
      <c r="AW2" s="69">
        <v>2015</v>
      </c>
      <c r="AX2" s="69">
        <v>2016</v>
      </c>
      <c r="AY2" s="69">
        <v>2017</v>
      </c>
      <c r="AZ2" s="69">
        <v>2018</v>
      </c>
      <c r="BA2" s="69">
        <v>2019</v>
      </c>
      <c r="BB2" s="69">
        <v>2020</v>
      </c>
      <c r="BC2" s="69">
        <v>2021</v>
      </c>
      <c r="BD2" s="71">
        <v>2010</v>
      </c>
      <c r="BE2" s="71">
        <v>2011</v>
      </c>
      <c r="BF2" s="71">
        <v>2012</v>
      </c>
      <c r="BG2" s="71">
        <v>2013</v>
      </c>
      <c r="BH2" s="71">
        <v>2014</v>
      </c>
      <c r="BI2" s="71">
        <v>2015</v>
      </c>
      <c r="BJ2" s="71">
        <v>2016</v>
      </c>
      <c r="BK2" s="71">
        <v>2017</v>
      </c>
      <c r="BL2" s="71">
        <v>2018</v>
      </c>
      <c r="BM2" s="71">
        <v>2019</v>
      </c>
      <c r="BN2" s="71">
        <v>2020</v>
      </c>
      <c r="BO2" s="71">
        <v>2021</v>
      </c>
      <c r="BP2" s="74">
        <v>2010</v>
      </c>
      <c r="BQ2" s="74">
        <v>2011</v>
      </c>
      <c r="BR2" s="74">
        <v>2012</v>
      </c>
      <c r="BS2" s="74">
        <v>2013</v>
      </c>
      <c r="BT2" s="74">
        <v>2014</v>
      </c>
      <c r="BU2" s="74">
        <v>2015</v>
      </c>
      <c r="BV2" s="74">
        <v>2016</v>
      </c>
      <c r="BW2" s="74">
        <v>2017</v>
      </c>
      <c r="BX2" s="74">
        <v>2018</v>
      </c>
      <c r="BY2" s="74">
        <v>2019</v>
      </c>
      <c r="BZ2" s="74">
        <v>2020</v>
      </c>
      <c r="CA2" s="74">
        <v>2021</v>
      </c>
      <c r="CB2" s="76">
        <v>2010</v>
      </c>
      <c r="CC2" s="76">
        <v>2011</v>
      </c>
      <c r="CD2" s="76">
        <v>2012</v>
      </c>
      <c r="CE2" s="76">
        <v>2013</v>
      </c>
      <c r="CF2" s="76">
        <v>2014</v>
      </c>
      <c r="CG2" s="76">
        <v>2015</v>
      </c>
      <c r="CH2" s="76">
        <v>2016</v>
      </c>
      <c r="CI2" s="76">
        <v>2017</v>
      </c>
      <c r="CJ2" s="76">
        <v>2018</v>
      </c>
      <c r="CK2" s="76">
        <v>2019</v>
      </c>
      <c r="CL2" s="76">
        <v>2020</v>
      </c>
      <c r="CM2" s="78">
        <v>2010</v>
      </c>
      <c r="CN2" s="78">
        <v>2011</v>
      </c>
      <c r="CO2" s="78">
        <v>2012</v>
      </c>
      <c r="CP2" s="78">
        <v>2013</v>
      </c>
      <c r="CQ2" s="78">
        <v>2014</v>
      </c>
      <c r="CR2" s="78">
        <v>2015</v>
      </c>
      <c r="CS2" s="78">
        <v>2016</v>
      </c>
      <c r="CT2" s="78">
        <v>2017</v>
      </c>
      <c r="CU2" s="78">
        <v>2018</v>
      </c>
      <c r="CV2" s="78">
        <v>2019</v>
      </c>
      <c r="CW2" s="78">
        <v>2020</v>
      </c>
      <c r="CX2" s="78">
        <v>2021</v>
      </c>
      <c r="CY2" s="80">
        <v>2010</v>
      </c>
      <c r="CZ2" s="80">
        <v>2011</v>
      </c>
      <c r="DA2" s="80">
        <v>2012</v>
      </c>
      <c r="DB2" s="80">
        <v>2013</v>
      </c>
      <c r="DC2" s="80">
        <v>2014</v>
      </c>
      <c r="DD2" s="80">
        <v>2015</v>
      </c>
      <c r="DE2" s="80">
        <v>2016</v>
      </c>
      <c r="DF2" s="80">
        <v>2017</v>
      </c>
      <c r="DG2" s="80">
        <v>2018</v>
      </c>
      <c r="DH2" s="80">
        <v>2019</v>
      </c>
      <c r="DI2" s="80">
        <v>2020</v>
      </c>
      <c r="DJ2" s="80">
        <v>2021</v>
      </c>
      <c r="DK2" s="84">
        <v>2010</v>
      </c>
      <c r="DL2" s="84">
        <v>2011</v>
      </c>
      <c r="DM2" s="84">
        <v>2012</v>
      </c>
      <c r="DN2" s="84">
        <v>2013</v>
      </c>
      <c r="DO2" s="84">
        <v>2014</v>
      </c>
      <c r="DP2" s="84">
        <v>2015</v>
      </c>
      <c r="DQ2" s="84">
        <v>2016</v>
      </c>
      <c r="DR2" s="84">
        <v>2017</v>
      </c>
      <c r="DS2" s="84">
        <v>2018</v>
      </c>
      <c r="DT2" s="84">
        <v>2019</v>
      </c>
      <c r="DU2" s="84">
        <v>2020</v>
      </c>
      <c r="DV2" s="84">
        <v>2021</v>
      </c>
      <c r="DW2" s="86">
        <v>2010</v>
      </c>
      <c r="DX2" s="86">
        <v>2011</v>
      </c>
      <c r="DY2" s="86">
        <v>2012</v>
      </c>
      <c r="DZ2" s="86">
        <v>2013</v>
      </c>
      <c r="EA2" s="86">
        <v>2014</v>
      </c>
      <c r="EB2" s="86">
        <v>2015</v>
      </c>
      <c r="EC2" s="86">
        <v>2016</v>
      </c>
      <c r="ED2" s="86">
        <v>2017</v>
      </c>
      <c r="EE2" s="86">
        <v>2018</v>
      </c>
      <c r="EF2" s="86">
        <v>2019</v>
      </c>
      <c r="EG2" s="86">
        <v>2020</v>
      </c>
      <c r="EH2" s="86">
        <v>2021</v>
      </c>
      <c r="EI2" s="88">
        <v>2010</v>
      </c>
      <c r="EJ2" s="88">
        <v>2011</v>
      </c>
      <c r="EK2" s="88">
        <v>2012</v>
      </c>
      <c r="EL2" s="88">
        <v>2013</v>
      </c>
      <c r="EM2" s="88">
        <v>2014</v>
      </c>
      <c r="EN2" s="88">
        <v>2015</v>
      </c>
      <c r="EO2" s="88">
        <v>2016</v>
      </c>
      <c r="EP2" s="88">
        <v>2017</v>
      </c>
      <c r="EQ2" s="88">
        <v>2018</v>
      </c>
      <c r="ER2" s="88">
        <v>2019</v>
      </c>
      <c r="ES2" s="88">
        <v>2020</v>
      </c>
      <c r="ET2" s="88">
        <v>2021</v>
      </c>
      <c r="EU2" s="90">
        <v>2010</v>
      </c>
      <c r="EV2" s="90">
        <v>2011</v>
      </c>
      <c r="EW2" s="90">
        <v>2012</v>
      </c>
      <c r="EX2" s="90">
        <v>2013</v>
      </c>
      <c r="EY2" s="90">
        <v>2014</v>
      </c>
      <c r="EZ2" s="90">
        <v>2015</v>
      </c>
      <c r="FA2" s="90">
        <v>2016</v>
      </c>
      <c r="FB2" s="90">
        <v>2017</v>
      </c>
      <c r="FC2" s="90">
        <v>2018</v>
      </c>
      <c r="FD2" s="90">
        <v>2019</v>
      </c>
      <c r="FE2" s="90">
        <v>2020</v>
      </c>
      <c r="FF2" s="90">
        <v>2021</v>
      </c>
      <c r="FG2" s="91">
        <v>2010</v>
      </c>
      <c r="FH2" s="91">
        <v>2011</v>
      </c>
      <c r="FI2" s="91">
        <v>2012</v>
      </c>
      <c r="FJ2" s="91">
        <v>2013</v>
      </c>
      <c r="FK2" s="91">
        <v>2014</v>
      </c>
      <c r="FL2" s="91">
        <v>2015</v>
      </c>
      <c r="FM2" s="91">
        <v>2016</v>
      </c>
      <c r="FN2" s="91">
        <v>2017</v>
      </c>
      <c r="FO2" s="91">
        <v>2018</v>
      </c>
      <c r="FP2" s="91">
        <v>2019</v>
      </c>
      <c r="FQ2" s="91">
        <v>2020</v>
      </c>
      <c r="FR2" s="91">
        <v>2021</v>
      </c>
      <c r="FS2" s="92">
        <v>2010</v>
      </c>
      <c r="FT2" s="92">
        <v>2011</v>
      </c>
      <c r="FU2" s="92">
        <v>2012</v>
      </c>
      <c r="FV2" s="92">
        <v>2013</v>
      </c>
      <c r="FW2" s="92">
        <v>2014</v>
      </c>
      <c r="FX2" s="92">
        <v>2015</v>
      </c>
      <c r="FY2" s="92">
        <v>2016</v>
      </c>
      <c r="FZ2" s="92">
        <v>2017</v>
      </c>
      <c r="GA2" s="92">
        <v>2018</v>
      </c>
      <c r="GB2" s="92">
        <v>2019</v>
      </c>
      <c r="GC2" s="92">
        <v>2020</v>
      </c>
      <c r="GD2" s="92">
        <v>2021</v>
      </c>
      <c r="GE2" s="95">
        <v>2010</v>
      </c>
      <c r="GF2" s="95">
        <v>2011</v>
      </c>
      <c r="GG2" s="95">
        <v>2012</v>
      </c>
      <c r="GH2" s="95">
        <v>2013</v>
      </c>
      <c r="GI2" s="95">
        <v>2014</v>
      </c>
      <c r="GJ2" s="95">
        <v>2015</v>
      </c>
      <c r="GK2" s="95">
        <v>2016</v>
      </c>
      <c r="GL2" s="95">
        <v>2017</v>
      </c>
      <c r="GM2" s="95">
        <v>2018</v>
      </c>
      <c r="GN2" s="95">
        <v>2019</v>
      </c>
      <c r="GO2" s="95">
        <v>2020</v>
      </c>
      <c r="GP2" s="95">
        <v>2021</v>
      </c>
      <c r="GQ2" s="96">
        <v>2010</v>
      </c>
      <c r="GR2" s="96">
        <v>2011</v>
      </c>
      <c r="GS2" s="96">
        <v>2012</v>
      </c>
      <c r="GT2" s="96">
        <v>2013</v>
      </c>
      <c r="GU2" s="96">
        <v>2014</v>
      </c>
      <c r="GV2" s="96">
        <v>2015</v>
      </c>
      <c r="GW2" s="96">
        <v>2016</v>
      </c>
      <c r="GX2" s="96">
        <v>2017</v>
      </c>
      <c r="GY2" s="96">
        <v>2018</v>
      </c>
      <c r="GZ2" s="96">
        <v>2019</v>
      </c>
      <c r="HA2" s="96">
        <v>2020</v>
      </c>
      <c r="HB2" s="96">
        <v>2021</v>
      </c>
      <c r="HC2" s="98">
        <v>2010</v>
      </c>
      <c r="HD2" s="98">
        <v>2011</v>
      </c>
      <c r="HE2" s="98">
        <v>2012</v>
      </c>
      <c r="HF2" s="98">
        <v>2013</v>
      </c>
      <c r="HG2" s="98">
        <v>2014</v>
      </c>
      <c r="HH2" s="98">
        <v>2015</v>
      </c>
      <c r="HI2" s="98">
        <v>2016</v>
      </c>
      <c r="HJ2" s="98">
        <v>2017</v>
      </c>
      <c r="HK2" s="98">
        <v>2018</v>
      </c>
      <c r="HL2" s="98">
        <v>2019</v>
      </c>
      <c r="HM2" s="98">
        <v>2020</v>
      </c>
      <c r="HN2" s="98">
        <v>2021</v>
      </c>
      <c r="HO2" s="100">
        <v>2010</v>
      </c>
      <c r="HP2" s="100">
        <v>2011</v>
      </c>
      <c r="HQ2" s="100">
        <v>2012</v>
      </c>
      <c r="HR2" s="100">
        <v>2013</v>
      </c>
      <c r="HS2" s="100">
        <v>2014</v>
      </c>
      <c r="HT2" s="100">
        <v>2015</v>
      </c>
      <c r="HU2" s="100">
        <v>2016</v>
      </c>
      <c r="HV2" s="100">
        <v>2017</v>
      </c>
      <c r="HW2" s="100">
        <v>2018</v>
      </c>
      <c r="HX2" s="100">
        <v>2019</v>
      </c>
      <c r="HY2" s="100">
        <v>2020</v>
      </c>
      <c r="HZ2" s="100">
        <v>2021</v>
      </c>
      <c r="IA2" s="103">
        <v>2010</v>
      </c>
      <c r="IB2" s="103">
        <v>2011</v>
      </c>
      <c r="IC2" s="103">
        <v>2012</v>
      </c>
      <c r="ID2" s="103">
        <v>2013</v>
      </c>
      <c r="IE2" s="103">
        <v>2014</v>
      </c>
      <c r="IF2" s="103">
        <v>2015</v>
      </c>
      <c r="IG2" s="103">
        <v>2016</v>
      </c>
      <c r="IH2" s="103">
        <v>2017</v>
      </c>
      <c r="II2" s="103">
        <v>2018</v>
      </c>
      <c r="IJ2" s="103">
        <v>2019</v>
      </c>
      <c r="IK2" s="103">
        <v>2020</v>
      </c>
      <c r="IL2" s="103">
        <v>2021</v>
      </c>
      <c r="IM2" s="106">
        <v>2010</v>
      </c>
      <c r="IN2" s="106">
        <v>2011</v>
      </c>
      <c r="IO2" s="106">
        <v>2012</v>
      </c>
      <c r="IP2" s="106">
        <v>2013</v>
      </c>
      <c r="IQ2" s="106">
        <v>2014</v>
      </c>
      <c r="IR2" s="106">
        <v>2015</v>
      </c>
      <c r="IS2" s="106">
        <v>2016</v>
      </c>
      <c r="IT2" s="106">
        <v>2017</v>
      </c>
      <c r="IU2" s="106">
        <v>2018</v>
      </c>
      <c r="IV2" s="106">
        <v>2019</v>
      </c>
      <c r="IW2" s="106">
        <v>2020</v>
      </c>
    </row>
    <row r="3" spans="1:257" ht="15">
      <c r="A3" s="58" t="s">
        <v>779</v>
      </c>
      <c r="B3" t="s">
        <v>145</v>
      </c>
      <c r="C3" s="60" t="str">
        <f t="shared" ref="C3:C34" si="0">LEFT(E3,3)</f>
        <v>ITG</v>
      </c>
      <c r="D3" s="60" t="str">
        <f t="shared" ref="D3:D34" si="1">LEFT(E3,4)</f>
        <v>ITG1</v>
      </c>
      <c r="E3" s="60" t="s">
        <v>584</v>
      </c>
      <c r="F3" s="60" t="str">
        <f t="shared" ref="F3:F34" si="2">LEFT(G3,4)</f>
        <v>ITG1</v>
      </c>
      <c r="G3" s="60" t="s">
        <v>584</v>
      </c>
      <c r="H3" s="63"/>
      <c r="I3" s="63"/>
      <c r="J3" s="63"/>
      <c r="K3" s="63"/>
      <c r="L3" s="63">
        <v>185756</v>
      </c>
      <c r="M3" s="63">
        <v>186594</v>
      </c>
      <c r="N3" s="63">
        <v>168960</v>
      </c>
      <c r="O3" s="63">
        <v>163469</v>
      </c>
      <c r="P3" s="63">
        <v>155678</v>
      </c>
      <c r="Q3" s="63">
        <v>192788</v>
      </c>
      <c r="R3" s="63">
        <v>129778</v>
      </c>
      <c r="S3" s="63"/>
      <c r="T3" s="66"/>
      <c r="U3" s="66"/>
      <c r="V3" s="66"/>
      <c r="W3" s="66"/>
      <c r="X3" s="67">
        <v>187374</v>
      </c>
      <c r="Y3" s="67">
        <v>192833</v>
      </c>
      <c r="Z3" s="67">
        <v>175888</v>
      </c>
      <c r="AA3" s="67">
        <v>167037</v>
      </c>
      <c r="AB3" s="67">
        <v>163521</v>
      </c>
      <c r="AC3" s="67">
        <v>201403</v>
      </c>
      <c r="AD3" s="67">
        <v>32688</v>
      </c>
      <c r="AE3" s="66"/>
      <c r="AJ3" s="52">
        <v>373130</v>
      </c>
      <c r="AK3" s="52">
        <v>379427</v>
      </c>
      <c r="AL3" s="52">
        <v>344848</v>
      </c>
      <c r="AM3" s="52">
        <v>330506</v>
      </c>
      <c r="AN3" s="52">
        <v>319199</v>
      </c>
      <c r="AO3" s="52">
        <v>394191</v>
      </c>
      <c r="AP3" s="52">
        <v>162466</v>
      </c>
      <c r="AR3" s="69">
        <v>17746</v>
      </c>
      <c r="AS3" s="69">
        <v>18119</v>
      </c>
      <c r="AT3" s="69">
        <v>18421</v>
      </c>
      <c r="AU3" s="69">
        <v>18518</v>
      </c>
      <c r="AV3" s="69">
        <v>18627</v>
      </c>
      <c r="AW3" s="69">
        <v>17425</v>
      </c>
      <c r="AX3" s="69">
        <v>17771</v>
      </c>
      <c r="AY3" s="69">
        <v>18274</v>
      </c>
      <c r="AZ3" s="69">
        <v>18882</v>
      </c>
      <c r="BA3" s="69">
        <v>19099</v>
      </c>
      <c r="BB3" s="69">
        <v>18411</v>
      </c>
      <c r="BC3" s="68"/>
      <c r="BD3" s="70"/>
      <c r="BE3" s="70"/>
      <c r="BF3" s="71">
        <v>52161.36</v>
      </c>
      <c r="BG3" s="71">
        <v>50730.38</v>
      </c>
      <c r="BH3" s="71">
        <v>49638.080000000002</v>
      </c>
      <c r="BI3" s="71">
        <v>49919.19</v>
      </c>
      <c r="BJ3" s="71">
        <v>50688.59</v>
      </c>
      <c r="BK3" s="71">
        <v>50210.57</v>
      </c>
      <c r="BL3" s="71">
        <v>50200.39</v>
      </c>
      <c r="BM3" s="71">
        <v>50694.89</v>
      </c>
      <c r="BN3" s="71">
        <v>51419.97</v>
      </c>
      <c r="BO3" s="70"/>
      <c r="BP3" s="73">
        <v>40.523206000000002</v>
      </c>
      <c r="BQ3" s="73">
        <v>42.560510000000001</v>
      </c>
      <c r="BR3" s="73">
        <v>41.826760999999998</v>
      </c>
      <c r="BS3" s="73">
        <v>40.362535000000001</v>
      </c>
      <c r="BT3" s="73">
        <v>38.643726000000001</v>
      </c>
      <c r="BU3" s="73">
        <v>37.445155999999997</v>
      </c>
      <c r="BV3" s="73">
        <v>39.129995999999998</v>
      </c>
      <c r="BW3" s="73">
        <v>39.715282000000002</v>
      </c>
      <c r="BX3" s="73">
        <v>38.996578</v>
      </c>
      <c r="BY3" s="73">
        <v>40.640233000000002</v>
      </c>
      <c r="BZ3" s="73">
        <v>39.809904000000003</v>
      </c>
      <c r="CA3" s="73">
        <v>39.771050000000002</v>
      </c>
      <c r="CB3" s="75"/>
      <c r="CC3" s="75"/>
      <c r="CD3" s="76">
        <v>22741</v>
      </c>
      <c r="CE3" s="76">
        <v>22478</v>
      </c>
      <c r="CF3" s="76">
        <v>22218</v>
      </c>
      <c r="CG3" s="76">
        <v>21892</v>
      </c>
      <c r="CH3" s="76">
        <v>22244</v>
      </c>
      <c r="CI3" s="76">
        <v>22225</v>
      </c>
      <c r="CJ3" s="76">
        <v>22353</v>
      </c>
      <c r="CK3" s="76">
        <v>22354</v>
      </c>
      <c r="CL3" s="76">
        <v>22405</v>
      </c>
      <c r="CM3" s="64"/>
      <c r="CN3" s="64"/>
      <c r="CO3" s="64"/>
      <c r="CP3" s="64"/>
      <c r="CQ3" s="77">
        <v>4.1207390340015939</v>
      </c>
      <c r="CR3" s="77">
        <v>4.0375574777324026</v>
      </c>
      <c r="CS3" s="77">
        <v>3.574709990530303</v>
      </c>
      <c r="CT3" s="77">
        <v>3.5003272791783151</v>
      </c>
      <c r="CU3" s="77">
        <v>3.5594110921260551</v>
      </c>
      <c r="CV3" s="77">
        <v>3.2727244434300888</v>
      </c>
      <c r="CW3" s="77">
        <v>3.6605048621492084</v>
      </c>
      <c r="CX3" s="64"/>
      <c r="CY3" s="79"/>
      <c r="CZ3" s="79"/>
      <c r="DA3" s="79"/>
      <c r="DB3" s="79"/>
      <c r="DC3" s="81">
        <v>2.8820220521523798</v>
      </c>
      <c r="DD3" s="81">
        <v>2.7962122665726303</v>
      </c>
      <c r="DE3" s="81">
        <v>2.8350313836077503</v>
      </c>
      <c r="DF3" s="81">
        <v>2.778552057328616</v>
      </c>
      <c r="DG3" s="81">
        <v>2.776646424618245</v>
      </c>
      <c r="DH3" s="81">
        <v>2.47784293183319</v>
      </c>
      <c r="DI3" s="81">
        <v>2.944260890846794</v>
      </c>
      <c r="DJ3" s="79"/>
      <c r="DK3" s="82"/>
      <c r="DL3" s="82"/>
      <c r="DM3" s="82"/>
      <c r="DN3" s="82"/>
      <c r="DO3" s="83">
        <v>3.4986948248599683</v>
      </c>
      <c r="DP3" s="83">
        <v>3.4066790186254536</v>
      </c>
      <c r="DQ3" s="83">
        <v>3.1974406115157983</v>
      </c>
      <c r="DR3" s="83">
        <v>3.1355436815065385</v>
      </c>
      <c r="DS3" s="83">
        <v>3.158412150414005</v>
      </c>
      <c r="DT3" s="83">
        <v>2.86659766458392</v>
      </c>
      <c r="DU3" s="83">
        <v>3.5163972769687195</v>
      </c>
      <c r="DV3" s="82"/>
      <c r="DW3" s="85"/>
      <c r="DX3" s="85"/>
      <c r="DY3" s="85"/>
      <c r="DZ3" s="85"/>
      <c r="EA3" s="86">
        <v>765452</v>
      </c>
      <c r="EB3" s="86">
        <v>753384</v>
      </c>
      <c r="EC3" s="86">
        <v>603983</v>
      </c>
      <c r="ED3" s="86">
        <v>572195</v>
      </c>
      <c r="EE3" s="86">
        <v>554122</v>
      </c>
      <c r="EF3" s="86">
        <v>630942</v>
      </c>
      <c r="EG3" s="86">
        <v>475053</v>
      </c>
      <c r="EH3" s="85"/>
      <c r="EI3" s="87"/>
      <c r="EJ3" s="87"/>
      <c r="EK3" s="87"/>
      <c r="EL3" s="87"/>
      <c r="EM3" s="88">
        <v>540016</v>
      </c>
      <c r="EN3" s="88">
        <v>539202</v>
      </c>
      <c r="EO3" s="88">
        <v>498648</v>
      </c>
      <c r="EP3" s="88">
        <v>464121</v>
      </c>
      <c r="EQ3" s="88">
        <v>454040</v>
      </c>
      <c r="ER3" s="88">
        <v>499045</v>
      </c>
      <c r="ES3" s="88">
        <v>96242</v>
      </c>
      <c r="ET3" s="87"/>
      <c r="EU3" s="89"/>
      <c r="EV3" s="89"/>
      <c r="EW3" s="89"/>
      <c r="EX3" s="89"/>
      <c r="EY3" s="90">
        <v>1305468</v>
      </c>
      <c r="EZ3" s="90">
        <v>1292586</v>
      </c>
      <c r="FA3" s="90">
        <v>1102631</v>
      </c>
      <c r="FB3" s="90">
        <v>1036316</v>
      </c>
      <c r="FC3" s="90">
        <v>1008162</v>
      </c>
      <c r="FD3" s="90">
        <v>1129987</v>
      </c>
      <c r="FE3" s="90">
        <v>571295</v>
      </c>
      <c r="FF3" s="89"/>
      <c r="FG3" s="91">
        <v>451030</v>
      </c>
      <c r="FH3" s="91">
        <v>451892</v>
      </c>
      <c r="FI3" s="91">
        <v>452122</v>
      </c>
      <c r="FJ3" s="91">
        <v>449845</v>
      </c>
      <c r="FK3" s="91">
        <v>447397</v>
      </c>
      <c r="FL3" s="91">
        <v>445117</v>
      </c>
      <c r="FM3" s="91">
        <v>441375</v>
      </c>
      <c r="FN3" s="91">
        <v>437155</v>
      </c>
      <c r="FO3" s="91">
        <v>432335</v>
      </c>
      <c r="FP3" s="91">
        <v>428003</v>
      </c>
      <c r="FQ3" s="91">
        <v>423488</v>
      </c>
      <c r="FR3" s="91">
        <v>416181</v>
      </c>
      <c r="FS3" s="93">
        <v>148.07944541205865</v>
      </c>
      <c r="FT3" s="93">
        <v>148.36245204564221</v>
      </c>
      <c r="FU3" s="93">
        <v>148.43796425645917</v>
      </c>
      <c r="FV3" s="93">
        <v>147.69039336937126</v>
      </c>
      <c r="FW3" s="93">
        <v>146.88668079511075</v>
      </c>
      <c r="FX3" s="93">
        <v>146.13812496614264</v>
      </c>
      <c r="FY3" s="93">
        <v>144.9095741275467</v>
      </c>
      <c r="FZ3" s="93">
        <v>143.52408921603552</v>
      </c>
      <c r="GA3" s="93">
        <v>141.9416159284801</v>
      </c>
      <c r="GB3" s="93">
        <v>140.51935985344065</v>
      </c>
      <c r="GC3" s="93">
        <v>139.03702232370773</v>
      </c>
      <c r="GD3" s="93">
        <v>136.63803221744891</v>
      </c>
      <c r="GE3" s="94"/>
      <c r="GF3" s="94"/>
      <c r="GG3" s="95">
        <v>24979.84</v>
      </c>
      <c r="GH3" s="95">
        <v>24765.03</v>
      </c>
      <c r="GI3" s="95">
        <v>24260.720000000001</v>
      </c>
      <c r="GJ3" s="95">
        <v>23933.850000000002</v>
      </c>
      <c r="GK3" s="95">
        <v>23868.98</v>
      </c>
      <c r="GL3" s="95">
        <v>23783.03</v>
      </c>
      <c r="GM3" s="94"/>
      <c r="GN3" s="94"/>
      <c r="GO3" s="94"/>
      <c r="GP3" s="94"/>
      <c r="GQ3" s="97">
        <v>3045.8649999999998</v>
      </c>
      <c r="GR3" s="97">
        <v>3045.8649999999998</v>
      </c>
      <c r="GS3" s="97">
        <v>3045.8649999999998</v>
      </c>
      <c r="GT3" s="97">
        <v>3045.8649999999998</v>
      </c>
      <c r="GU3" s="97">
        <v>3045.8649999999998</v>
      </c>
      <c r="GV3" s="97">
        <v>3045.8649999999998</v>
      </c>
      <c r="GW3" s="97">
        <v>3045.8649999999998</v>
      </c>
      <c r="GX3" s="97">
        <v>3045.8649999999998</v>
      </c>
      <c r="GY3" s="97">
        <v>3045.8649999999998</v>
      </c>
      <c r="GZ3" s="97">
        <v>3045.8649999999998</v>
      </c>
      <c r="HA3" s="97">
        <v>3045.8649999999998</v>
      </c>
      <c r="HB3" s="97">
        <v>3045.8649999999998</v>
      </c>
      <c r="HC3" s="65"/>
      <c r="HD3" s="65"/>
      <c r="HE3" s="65"/>
      <c r="HF3" s="65"/>
      <c r="HG3" s="65"/>
      <c r="HH3" s="98">
        <v>14271</v>
      </c>
      <c r="HI3" s="98">
        <v>14012</v>
      </c>
      <c r="HJ3" s="98">
        <v>14318</v>
      </c>
      <c r="HK3" s="65"/>
      <c r="HL3" s="65"/>
      <c r="HM3" s="65"/>
      <c r="HN3" s="65"/>
      <c r="HO3" s="99"/>
      <c r="HP3" s="99"/>
      <c r="HQ3" s="99"/>
      <c r="HR3" s="99"/>
      <c r="HS3" s="101">
        <v>122.50378792231436</v>
      </c>
      <c r="HT3" s="101">
        <v>124.5711809288987</v>
      </c>
      <c r="HU3" s="101">
        <v>113.21841250350886</v>
      </c>
      <c r="HV3" s="101">
        <v>108.50973368813129</v>
      </c>
      <c r="HW3" s="101">
        <v>104.79748774157753</v>
      </c>
      <c r="HX3" s="101">
        <v>129.41840823542739</v>
      </c>
      <c r="HY3" s="101">
        <v>53.339855837340139</v>
      </c>
      <c r="HZ3" s="99"/>
      <c r="IA3" s="102"/>
      <c r="IB3" s="102"/>
      <c r="IC3" s="102"/>
      <c r="ID3" s="102"/>
      <c r="IE3" s="104">
        <v>0.83400201610650049</v>
      </c>
      <c r="IF3" s="104">
        <v>0.85242082418779785</v>
      </c>
      <c r="IG3" s="104">
        <v>0.78130387992070238</v>
      </c>
      <c r="IH3" s="104">
        <v>0.75603847605540364</v>
      </c>
      <c r="II3" s="104">
        <v>0.73831403888188563</v>
      </c>
      <c r="IJ3" s="104">
        <v>0.92100055373443646</v>
      </c>
      <c r="IK3" s="104">
        <v>0.38363778902826057</v>
      </c>
      <c r="IL3" s="102"/>
      <c r="IM3" s="106">
        <v>25170</v>
      </c>
      <c r="IN3" s="106">
        <v>24960</v>
      </c>
      <c r="IO3" s="106">
        <v>24382</v>
      </c>
      <c r="IP3" s="106">
        <v>24210</v>
      </c>
      <c r="IQ3" s="106">
        <v>23894</v>
      </c>
      <c r="IR3" s="106">
        <v>23776</v>
      </c>
      <c r="IS3" s="106">
        <v>23066</v>
      </c>
      <c r="IT3" s="106">
        <v>22418</v>
      </c>
      <c r="IU3" s="106">
        <v>22272</v>
      </c>
      <c r="IV3" s="106">
        <v>21772</v>
      </c>
      <c r="IW3" s="105"/>
    </row>
    <row r="4" spans="1:257" ht="15">
      <c r="A4" s="58" t="s">
        <v>698</v>
      </c>
      <c r="B4" t="s">
        <v>146</v>
      </c>
      <c r="C4" s="60" t="str">
        <f t="shared" si="0"/>
        <v>ITC</v>
      </c>
      <c r="D4" s="60" t="str">
        <f t="shared" si="1"/>
        <v>ITC1</v>
      </c>
      <c r="E4" s="60" t="s">
        <v>585</v>
      </c>
      <c r="F4" s="60" t="str">
        <f t="shared" si="2"/>
        <v>ITC1</v>
      </c>
      <c r="G4" s="60" t="s">
        <v>585</v>
      </c>
      <c r="H4" s="63"/>
      <c r="I4" s="63"/>
      <c r="J4" s="63"/>
      <c r="K4" s="63"/>
      <c r="L4" s="63">
        <v>190953</v>
      </c>
      <c r="M4" s="63">
        <v>187436</v>
      </c>
      <c r="N4" s="63">
        <v>196480</v>
      </c>
      <c r="O4" s="63">
        <v>191759</v>
      </c>
      <c r="P4" s="63">
        <v>191846</v>
      </c>
      <c r="Q4" s="63">
        <v>190560</v>
      </c>
      <c r="R4" s="63">
        <v>102161</v>
      </c>
      <c r="S4" s="63"/>
      <c r="T4" s="66"/>
      <c r="U4" s="66"/>
      <c r="V4" s="66"/>
      <c r="W4" s="66"/>
      <c r="X4" s="67">
        <v>119445</v>
      </c>
      <c r="Y4" s="67">
        <v>125301</v>
      </c>
      <c r="Z4" s="67">
        <v>126656</v>
      </c>
      <c r="AA4" s="67">
        <v>140782</v>
      </c>
      <c r="AB4" s="67">
        <v>135912</v>
      </c>
      <c r="AC4" s="67">
        <v>135970</v>
      </c>
      <c r="AD4" s="67">
        <v>39784</v>
      </c>
      <c r="AE4" s="66"/>
      <c r="AJ4" s="52">
        <v>310398</v>
      </c>
      <c r="AK4" s="52">
        <v>312737</v>
      </c>
      <c r="AL4" s="52">
        <v>323136</v>
      </c>
      <c r="AM4" s="52">
        <v>332541</v>
      </c>
      <c r="AN4" s="52">
        <v>327758</v>
      </c>
      <c r="AO4" s="52">
        <v>326530</v>
      </c>
      <c r="AP4" s="52">
        <v>141945</v>
      </c>
      <c r="AR4" s="69">
        <v>11066</v>
      </c>
      <c r="AS4" s="69">
        <v>11530</v>
      </c>
      <c r="AT4" s="69">
        <v>11603</v>
      </c>
      <c r="AU4" s="69">
        <v>11717</v>
      </c>
      <c r="AV4" s="69">
        <v>11593</v>
      </c>
      <c r="AW4" s="69">
        <v>11801</v>
      </c>
      <c r="AX4" s="69">
        <v>11781</v>
      </c>
      <c r="AY4" s="69">
        <v>11920</v>
      </c>
      <c r="AZ4" s="69">
        <v>11981</v>
      </c>
      <c r="BA4" s="69">
        <v>12033</v>
      </c>
      <c r="BB4" s="69">
        <v>12007</v>
      </c>
      <c r="BC4" s="68"/>
      <c r="BD4" s="70"/>
      <c r="BE4" s="70"/>
      <c r="BF4" s="71">
        <v>118760.78</v>
      </c>
      <c r="BG4" s="71">
        <v>114715.83</v>
      </c>
      <c r="BH4" s="71">
        <v>111207.25</v>
      </c>
      <c r="BI4" s="71">
        <v>109808.85</v>
      </c>
      <c r="BJ4" s="71">
        <v>109756.32</v>
      </c>
      <c r="BK4" s="71">
        <v>109350.16</v>
      </c>
      <c r="BL4" s="71">
        <v>109596.01</v>
      </c>
      <c r="BM4" s="71">
        <v>109820.53</v>
      </c>
      <c r="BN4" s="71">
        <v>106064.17</v>
      </c>
      <c r="BO4" s="70"/>
      <c r="BP4" s="73">
        <v>63.642378000000001</v>
      </c>
      <c r="BQ4" s="73">
        <v>63.593905999999997</v>
      </c>
      <c r="BR4" s="73">
        <v>64.406577999999996</v>
      </c>
      <c r="BS4" s="73">
        <v>61.224110000000003</v>
      </c>
      <c r="BT4" s="73">
        <v>60.860584000000003</v>
      </c>
      <c r="BU4" s="73">
        <v>62.925182</v>
      </c>
      <c r="BV4" s="73">
        <v>63.316794000000002</v>
      </c>
      <c r="BW4" s="73">
        <v>63.502772</v>
      </c>
      <c r="BX4" s="73">
        <v>64.658957999999998</v>
      </c>
      <c r="BY4" s="73">
        <v>64.549014</v>
      </c>
      <c r="BZ4" s="73">
        <v>62.321930000000002</v>
      </c>
      <c r="CA4" s="73">
        <v>66.394425999999996</v>
      </c>
      <c r="CB4" s="75"/>
      <c r="CC4" s="75"/>
      <c r="CD4" s="76">
        <v>31753</v>
      </c>
      <c r="CE4" s="76">
        <v>31031</v>
      </c>
      <c r="CF4" s="76">
        <v>30617</v>
      </c>
      <c r="CG4" s="76">
        <v>30187</v>
      </c>
      <c r="CH4" s="76">
        <v>30122</v>
      </c>
      <c r="CI4" s="76">
        <v>29828</v>
      </c>
      <c r="CJ4" s="76">
        <v>29409</v>
      </c>
      <c r="CK4" s="76">
        <v>28778</v>
      </c>
      <c r="CL4" s="76">
        <v>28915</v>
      </c>
      <c r="CM4" s="64"/>
      <c r="CN4" s="64"/>
      <c r="CO4" s="64"/>
      <c r="CP4" s="64"/>
      <c r="CQ4" s="77">
        <v>2.1850245872020864</v>
      </c>
      <c r="CR4" s="77">
        <v>2.2573998591519238</v>
      </c>
      <c r="CS4" s="77">
        <v>2.2268067996742671</v>
      </c>
      <c r="CT4" s="77">
        <v>2.3317601781402697</v>
      </c>
      <c r="CU4" s="77">
        <v>2.0755136932748144</v>
      </c>
      <c r="CV4" s="77">
        <v>2.0182672124265322</v>
      </c>
      <c r="CW4" s="77">
        <v>2.2911189201358639</v>
      </c>
      <c r="CX4" s="64"/>
      <c r="CY4" s="79"/>
      <c r="CZ4" s="79"/>
      <c r="DA4" s="79"/>
      <c r="DB4" s="79"/>
      <c r="DC4" s="81">
        <v>2.1171334086818199</v>
      </c>
      <c r="DD4" s="81">
        <v>2.0866313916090053</v>
      </c>
      <c r="DE4" s="81">
        <v>2.148473029307731</v>
      </c>
      <c r="DF4" s="81">
        <v>2.2007571990737453</v>
      </c>
      <c r="DG4" s="81">
        <v>2.1958105244570016</v>
      </c>
      <c r="DH4" s="81">
        <v>2.0798117231742297</v>
      </c>
      <c r="DI4" s="81">
        <v>2.2561582545747032</v>
      </c>
      <c r="DJ4" s="79"/>
      <c r="DK4" s="82"/>
      <c r="DL4" s="82"/>
      <c r="DM4" s="82"/>
      <c r="DN4" s="82"/>
      <c r="DO4" s="83">
        <v>2.1588992197114671</v>
      </c>
      <c r="DP4" s="83">
        <v>2.1889798776607821</v>
      </c>
      <c r="DQ4" s="83">
        <v>2.1961031887502478</v>
      </c>
      <c r="DR4" s="83">
        <v>2.2762997645403122</v>
      </c>
      <c r="DS4" s="83">
        <v>2.1253973968598783</v>
      </c>
      <c r="DT4" s="83">
        <v>2.0438948948029276</v>
      </c>
      <c r="DU4" s="83">
        <v>2.2813202296664201</v>
      </c>
      <c r="DV4" s="82"/>
      <c r="DW4" s="85"/>
      <c r="DX4" s="85"/>
      <c r="DY4" s="85"/>
      <c r="DZ4" s="85"/>
      <c r="EA4" s="86">
        <v>417237</v>
      </c>
      <c r="EB4" s="86">
        <v>423118</v>
      </c>
      <c r="EC4" s="86">
        <v>437523</v>
      </c>
      <c r="ED4" s="86">
        <v>447136</v>
      </c>
      <c r="EE4" s="86">
        <v>398179</v>
      </c>
      <c r="EF4" s="86">
        <v>384601</v>
      </c>
      <c r="EG4" s="86">
        <v>234063</v>
      </c>
      <c r="EH4" s="85"/>
      <c r="EI4" s="87"/>
      <c r="EJ4" s="87"/>
      <c r="EK4" s="87"/>
      <c r="EL4" s="87"/>
      <c r="EM4" s="88">
        <v>252881</v>
      </c>
      <c r="EN4" s="88">
        <v>261457</v>
      </c>
      <c r="EO4" s="88">
        <v>272117</v>
      </c>
      <c r="EP4" s="88">
        <v>309827</v>
      </c>
      <c r="EQ4" s="88">
        <v>298437</v>
      </c>
      <c r="ER4" s="88">
        <v>282792</v>
      </c>
      <c r="ES4" s="88">
        <v>89759</v>
      </c>
      <c r="ET4" s="87"/>
      <c r="EU4" s="89"/>
      <c r="EV4" s="89"/>
      <c r="EW4" s="89"/>
      <c r="EX4" s="89"/>
      <c r="EY4" s="90">
        <v>670118</v>
      </c>
      <c r="EZ4" s="90">
        <v>684575</v>
      </c>
      <c r="FA4" s="90">
        <v>709640</v>
      </c>
      <c r="FB4" s="90">
        <v>756963</v>
      </c>
      <c r="FC4" s="90">
        <v>696616</v>
      </c>
      <c r="FD4" s="90">
        <v>667393</v>
      </c>
      <c r="FE4" s="90">
        <v>323822</v>
      </c>
      <c r="FF4" s="89"/>
      <c r="FG4" s="91">
        <v>433426</v>
      </c>
      <c r="FH4" s="91">
        <v>434312</v>
      </c>
      <c r="FI4" s="91">
        <v>434377</v>
      </c>
      <c r="FJ4" s="91">
        <v>433670</v>
      </c>
      <c r="FK4" s="91">
        <v>433059</v>
      </c>
      <c r="FL4" s="91">
        <v>430946</v>
      </c>
      <c r="FM4" s="91">
        <v>427857</v>
      </c>
      <c r="FN4" s="91">
        <v>425677</v>
      </c>
      <c r="FO4" s="91">
        <v>423296</v>
      </c>
      <c r="FP4" s="91">
        <v>420300</v>
      </c>
      <c r="FQ4" s="91">
        <v>417288</v>
      </c>
      <c r="FR4" s="91">
        <v>409392</v>
      </c>
      <c r="FS4" s="93">
        <v>121.74357577127961</v>
      </c>
      <c r="FT4" s="93">
        <v>121.99244134033489</v>
      </c>
      <c r="FU4" s="93">
        <v>122.01069897237619</v>
      </c>
      <c r="FV4" s="93">
        <v>121.81211211309619</v>
      </c>
      <c r="FW4" s="93">
        <v>121.64049037190796</v>
      </c>
      <c r="FX4" s="93">
        <v>121.04697688724227</v>
      </c>
      <c r="FY4" s="93">
        <v>120.17931803531026</v>
      </c>
      <c r="FZ4" s="93">
        <v>119.56698514530967</v>
      </c>
      <c r="GA4" s="93">
        <v>118.89819403930446</v>
      </c>
      <c r="GB4" s="93">
        <v>118.05665764552386</v>
      </c>
      <c r="GC4" s="93">
        <v>117.21062706539462</v>
      </c>
      <c r="GD4" s="93">
        <v>114.99274610234666</v>
      </c>
      <c r="GE4" s="94"/>
      <c r="GF4" s="94"/>
      <c r="GG4" s="95">
        <v>38572.54</v>
      </c>
      <c r="GH4" s="95">
        <v>37830.71</v>
      </c>
      <c r="GI4" s="95">
        <v>36756.69</v>
      </c>
      <c r="GJ4" s="95">
        <v>36513.24</v>
      </c>
      <c r="GK4" s="95">
        <v>36027.259999999995</v>
      </c>
      <c r="GL4" s="95">
        <v>35517.25</v>
      </c>
      <c r="GM4" s="94"/>
      <c r="GN4" s="94"/>
      <c r="GO4" s="94"/>
      <c r="GP4" s="94"/>
      <c r="GQ4" s="97">
        <v>3560.1550000000002</v>
      </c>
      <c r="GR4" s="97">
        <v>3560.1550000000002</v>
      </c>
      <c r="GS4" s="97">
        <v>3560.1550000000002</v>
      </c>
      <c r="GT4" s="97">
        <v>3560.1550000000002</v>
      </c>
      <c r="GU4" s="97">
        <v>3560.1550000000002</v>
      </c>
      <c r="GV4" s="97">
        <v>3560.1550000000002</v>
      </c>
      <c r="GW4" s="97">
        <v>3560.1550000000002</v>
      </c>
      <c r="GX4" s="97">
        <v>3560.1550000000002</v>
      </c>
      <c r="GY4" s="97">
        <v>3560.1550000000002</v>
      </c>
      <c r="GZ4" s="97">
        <v>3560.1550000000002</v>
      </c>
      <c r="HA4" s="97">
        <v>3560.1550000000002</v>
      </c>
      <c r="HB4" s="97">
        <v>3560.1550000000002</v>
      </c>
      <c r="HC4" s="65"/>
      <c r="HD4" s="65"/>
      <c r="HE4" s="65"/>
      <c r="HF4" s="65"/>
      <c r="HG4" s="65"/>
      <c r="HH4" s="98">
        <v>8600</v>
      </c>
      <c r="HI4" s="98">
        <v>8448</v>
      </c>
      <c r="HJ4" s="98">
        <v>8574</v>
      </c>
      <c r="HK4" s="65"/>
      <c r="HL4" s="65"/>
      <c r="HM4" s="65"/>
      <c r="HN4" s="65"/>
      <c r="HO4" s="99"/>
      <c r="HP4" s="99"/>
      <c r="HQ4" s="99"/>
      <c r="HR4" s="99"/>
      <c r="HS4" s="101">
        <v>87.186653390091152</v>
      </c>
      <c r="HT4" s="101">
        <v>87.84364725693122</v>
      </c>
      <c r="HU4" s="101">
        <v>90.764587496892688</v>
      </c>
      <c r="HV4" s="101">
        <v>93.406326409945635</v>
      </c>
      <c r="HW4" s="101">
        <v>92.062845578352622</v>
      </c>
      <c r="HX4" s="101">
        <v>91.717916776095421</v>
      </c>
      <c r="HY4" s="101">
        <v>39.870455078500797</v>
      </c>
      <c r="HZ4" s="99"/>
      <c r="IA4" s="102"/>
      <c r="IB4" s="102"/>
      <c r="IC4" s="102"/>
      <c r="ID4" s="102"/>
      <c r="IE4" s="104">
        <v>0.71675683913739241</v>
      </c>
      <c r="IF4" s="104">
        <v>0.72569881145201487</v>
      </c>
      <c r="IG4" s="104">
        <v>0.7552429900644374</v>
      </c>
      <c r="IH4" s="104">
        <v>0.78120499815587874</v>
      </c>
      <c r="II4" s="104">
        <v>0.77429978076806771</v>
      </c>
      <c r="IJ4" s="104">
        <v>0.77689745419938139</v>
      </c>
      <c r="IK4" s="104">
        <v>0.34016075228619086</v>
      </c>
      <c r="IL4" s="102"/>
      <c r="IM4" s="106">
        <v>14387</v>
      </c>
      <c r="IN4" s="106">
        <v>14446</v>
      </c>
      <c r="IO4" s="106">
        <v>14591</v>
      </c>
      <c r="IP4" s="106">
        <v>14386</v>
      </c>
      <c r="IQ4" s="106">
        <v>14427</v>
      </c>
      <c r="IR4" s="106">
        <v>14382</v>
      </c>
      <c r="IS4" s="106">
        <v>14366</v>
      </c>
      <c r="IT4" s="106">
        <v>14491</v>
      </c>
      <c r="IU4" s="106">
        <v>14853</v>
      </c>
      <c r="IV4" s="106">
        <v>15120</v>
      </c>
      <c r="IW4" s="105"/>
    </row>
    <row r="5" spans="1:257" ht="15">
      <c r="A5" s="58" t="s">
        <v>699</v>
      </c>
      <c r="B5" t="s">
        <v>147</v>
      </c>
      <c r="C5" s="60" t="str">
        <f t="shared" si="0"/>
        <v>ITI</v>
      </c>
      <c r="D5" s="60" t="str">
        <f t="shared" si="1"/>
        <v>ITI3</v>
      </c>
      <c r="E5" s="61" t="s">
        <v>586</v>
      </c>
      <c r="F5" s="61" t="str">
        <f t="shared" si="2"/>
        <v>ITI3</v>
      </c>
      <c r="G5" s="61" t="s">
        <v>586</v>
      </c>
      <c r="H5" s="63"/>
      <c r="I5" s="63"/>
      <c r="J5" s="63"/>
      <c r="K5" s="63"/>
      <c r="L5" s="63">
        <v>586017</v>
      </c>
      <c r="M5" s="63">
        <v>603419</v>
      </c>
      <c r="N5" s="63">
        <v>608332</v>
      </c>
      <c r="O5" s="63">
        <v>572204</v>
      </c>
      <c r="P5" s="63">
        <v>624280</v>
      </c>
      <c r="Q5" s="63">
        <v>660626</v>
      </c>
      <c r="R5" s="63">
        <v>472909</v>
      </c>
      <c r="S5" s="63"/>
      <c r="T5" s="66"/>
      <c r="U5" s="66"/>
      <c r="V5" s="66"/>
      <c r="W5" s="66"/>
      <c r="X5" s="67">
        <v>128848</v>
      </c>
      <c r="Y5" s="67">
        <v>131833</v>
      </c>
      <c r="Z5" s="67">
        <v>133778</v>
      </c>
      <c r="AA5" s="67">
        <v>116609</v>
      </c>
      <c r="AB5" s="67">
        <v>130497</v>
      </c>
      <c r="AC5" s="67">
        <v>137747</v>
      </c>
      <c r="AD5" s="67">
        <v>49843</v>
      </c>
      <c r="AE5" s="66"/>
      <c r="AJ5" s="52">
        <v>714865</v>
      </c>
      <c r="AK5" s="52">
        <v>735252</v>
      </c>
      <c r="AL5" s="52">
        <v>742110</v>
      </c>
      <c r="AM5" s="52">
        <v>688813</v>
      </c>
      <c r="AN5" s="52">
        <v>754777</v>
      </c>
      <c r="AO5" s="52">
        <v>798373</v>
      </c>
      <c r="AP5" s="52">
        <v>522752</v>
      </c>
      <c r="AR5" s="69">
        <v>43416</v>
      </c>
      <c r="AS5" s="69">
        <v>44808</v>
      </c>
      <c r="AT5" s="69">
        <v>45415</v>
      </c>
      <c r="AU5" s="69">
        <v>45366</v>
      </c>
      <c r="AV5" s="69">
        <v>50543</v>
      </c>
      <c r="AW5" s="69">
        <v>49133</v>
      </c>
      <c r="AX5" s="69">
        <v>50500</v>
      </c>
      <c r="AY5" s="69">
        <v>50275</v>
      </c>
      <c r="AZ5" s="69">
        <v>54226</v>
      </c>
      <c r="BA5" s="69">
        <v>55053</v>
      </c>
      <c r="BB5" s="69">
        <v>54175</v>
      </c>
      <c r="BC5" s="68"/>
      <c r="BD5" s="70"/>
      <c r="BE5" s="70"/>
      <c r="BF5" s="71">
        <v>147078.10999999999</v>
      </c>
      <c r="BG5" s="71">
        <v>142170.79999999999</v>
      </c>
      <c r="BH5" s="71">
        <v>136204.09</v>
      </c>
      <c r="BI5" s="71">
        <v>132774.84</v>
      </c>
      <c r="BJ5" s="71">
        <v>128917.6</v>
      </c>
      <c r="BK5" s="71">
        <v>130212.92</v>
      </c>
      <c r="BL5" s="71">
        <v>131086.04</v>
      </c>
      <c r="BM5" s="71">
        <v>130673.28</v>
      </c>
      <c r="BN5" s="71">
        <v>128211.04</v>
      </c>
      <c r="BO5" s="70"/>
      <c r="BP5" s="73">
        <v>64.652553999999995</v>
      </c>
      <c r="BQ5" s="73">
        <v>64.132431999999994</v>
      </c>
      <c r="BR5" s="73">
        <v>64.272802999999996</v>
      </c>
      <c r="BS5" s="73">
        <v>63.843736</v>
      </c>
      <c r="BT5" s="73">
        <v>64.154031000000003</v>
      </c>
      <c r="BU5" s="73">
        <v>65.314390000000003</v>
      </c>
      <c r="BV5" s="73">
        <v>64.328751999999994</v>
      </c>
      <c r="BW5" s="73">
        <v>61.349772000000002</v>
      </c>
      <c r="BX5" s="73">
        <v>64.983600999999993</v>
      </c>
      <c r="BY5" s="73">
        <v>64.348247999999998</v>
      </c>
      <c r="BZ5" s="73">
        <v>63.565353000000002</v>
      </c>
      <c r="CA5" s="73">
        <v>64.961399999999998</v>
      </c>
      <c r="CB5" s="75"/>
      <c r="CC5" s="75"/>
      <c r="CD5" s="76">
        <v>36614</v>
      </c>
      <c r="CE5" s="76">
        <v>36089</v>
      </c>
      <c r="CF5" s="76">
        <v>35855</v>
      </c>
      <c r="CG5" s="76">
        <v>35543</v>
      </c>
      <c r="CH5" s="76">
        <v>35596</v>
      </c>
      <c r="CI5" s="76">
        <v>35645</v>
      </c>
      <c r="CJ5" s="76">
        <v>35592</v>
      </c>
      <c r="CK5" s="76">
        <v>34434</v>
      </c>
      <c r="CL5" s="76">
        <v>35236</v>
      </c>
      <c r="CM5" s="64"/>
      <c r="CN5" s="64"/>
      <c r="CO5" s="64"/>
      <c r="CP5" s="64"/>
      <c r="CQ5" s="77">
        <v>3.7601946701204914</v>
      </c>
      <c r="CR5" s="77">
        <v>3.9200671506863389</v>
      </c>
      <c r="CS5" s="77">
        <v>3.8992490942445901</v>
      </c>
      <c r="CT5" s="77">
        <v>4.2258337935421633</v>
      </c>
      <c r="CU5" s="77">
        <v>3.6233068494906133</v>
      </c>
      <c r="CV5" s="77">
        <v>3.4383403014716345</v>
      </c>
      <c r="CW5" s="77">
        <v>3.7882489020086316</v>
      </c>
      <c r="CX5" s="64"/>
      <c r="CY5" s="79"/>
      <c r="CZ5" s="79"/>
      <c r="DA5" s="79"/>
      <c r="DB5" s="79"/>
      <c r="DC5" s="81">
        <v>4.0846811747174963</v>
      </c>
      <c r="DD5" s="81">
        <v>4.7574203727443054</v>
      </c>
      <c r="DE5" s="81">
        <v>3.9588646862712853</v>
      </c>
      <c r="DF5" s="81">
        <v>4.597989863561132</v>
      </c>
      <c r="DG5" s="81">
        <v>3.2117366682758992</v>
      </c>
      <c r="DH5" s="81">
        <v>2.9876803124568956</v>
      </c>
      <c r="DI5" s="81">
        <v>3.4843809562024757</v>
      </c>
      <c r="DJ5" s="79"/>
      <c r="DK5" s="82"/>
      <c r="DL5" s="82"/>
      <c r="DM5" s="82"/>
      <c r="DN5" s="82"/>
      <c r="DO5" s="83">
        <v>3.8186804501549245</v>
      </c>
      <c r="DP5" s="83">
        <v>4.0702072214696461</v>
      </c>
      <c r="DQ5" s="83">
        <v>3.9099958227216991</v>
      </c>
      <c r="DR5" s="83">
        <v>4.288836012096171</v>
      </c>
      <c r="DS5" s="83">
        <v>3.5521485153893138</v>
      </c>
      <c r="DT5" s="83">
        <v>3.3605858414550593</v>
      </c>
      <c r="DU5" s="83">
        <v>3.7592759090352597</v>
      </c>
      <c r="DV5" s="82"/>
      <c r="DW5" s="85"/>
      <c r="DX5" s="85"/>
      <c r="DY5" s="85"/>
      <c r="DZ5" s="85"/>
      <c r="EA5" s="86">
        <v>2203538</v>
      </c>
      <c r="EB5" s="86">
        <v>2365443</v>
      </c>
      <c r="EC5" s="86">
        <v>2372038</v>
      </c>
      <c r="ED5" s="86">
        <v>2418039</v>
      </c>
      <c r="EE5" s="86">
        <v>2261958</v>
      </c>
      <c r="EF5" s="86">
        <v>2271457</v>
      </c>
      <c r="EG5" s="86">
        <v>1791497</v>
      </c>
      <c r="EH5" s="85"/>
      <c r="EI5" s="87"/>
      <c r="EJ5" s="87"/>
      <c r="EK5" s="87"/>
      <c r="EL5" s="87"/>
      <c r="EM5" s="88">
        <v>526303</v>
      </c>
      <c r="EN5" s="88">
        <v>627185</v>
      </c>
      <c r="EO5" s="88">
        <v>529609</v>
      </c>
      <c r="EP5" s="88">
        <v>536167</v>
      </c>
      <c r="EQ5" s="88">
        <v>419122</v>
      </c>
      <c r="ER5" s="88">
        <v>411544</v>
      </c>
      <c r="ES5" s="88">
        <v>173672</v>
      </c>
      <c r="ET5" s="87"/>
      <c r="EU5" s="89"/>
      <c r="EV5" s="89"/>
      <c r="EW5" s="89"/>
      <c r="EX5" s="89"/>
      <c r="EY5" s="90">
        <v>2729841</v>
      </c>
      <c r="EZ5" s="90">
        <v>2992628</v>
      </c>
      <c r="FA5" s="90">
        <v>2901647</v>
      </c>
      <c r="FB5" s="90">
        <v>2954206</v>
      </c>
      <c r="FC5" s="90">
        <v>2681080</v>
      </c>
      <c r="FD5" s="90">
        <v>2683001</v>
      </c>
      <c r="FE5" s="90">
        <v>1965169</v>
      </c>
      <c r="FF5" s="89"/>
      <c r="FG5" s="91">
        <v>474490</v>
      </c>
      <c r="FH5" s="91">
        <v>476219</v>
      </c>
      <c r="FI5" s="91">
        <v>476903</v>
      </c>
      <c r="FJ5" s="91">
        <v>478001</v>
      </c>
      <c r="FK5" s="91">
        <v>477487</v>
      </c>
      <c r="FL5" s="91">
        <v>476111</v>
      </c>
      <c r="FM5" s="91">
        <v>474334</v>
      </c>
      <c r="FN5" s="91">
        <v>472098</v>
      </c>
      <c r="FO5" s="91">
        <v>470533</v>
      </c>
      <c r="FP5" s="91">
        <v>469166</v>
      </c>
      <c r="FQ5" s="91">
        <v>467451</v>
      </c>
      <c r="FR5" s="91">
        <v>464419</v>
      </c>
      <c r="FS5" s="93">
        <v>241.96624537985164</v>
      </c>
      <c r="FT5" s="93">
        <v>242.8479491844877</v>
      </c>
      <c r="FU5" s="93">
        <v>243.19675508522286</v>
      </c>
      <c r="FV5" s="93">
        <v>243.75668034692927</v>
      </c>
      <c r="FW5" s="93">
        <v>243.49456597123063</v>
      </c>
      <c r="FX5" s="93">
        <v>242.79287456858216</v>
      </c>
      <c r="FY5" s="93">
        <v>241.88669315687696</v>
      </c>
      <c r="FZ5" s="93">
        <v>240.7464446275732</v>
      </c>
      <c r="GA5" s="93">
        <v>239.94837264709</v>
      </c>
      <c r="GB5" s="93">
        <v>239.251270795767</v>
      </c>
      <c r="GC5" s="93">
        <v>238.37670629319277</v>
      </c>
      <c r="GD5" s="93">
        <v>236.83053744665921</v>
      </c>
      <c r="GE5" s="94"/>
      <c r="GF5" s="94"/>
      <c r="GG5" s="95">
        <v>43956.229999999996</v>
      </c>
      <c r="GH5" s="95">
        <v>43618.55</v>
      </c>
      <c r="GI5" s="95">
        <v>42707.24</v>
      </c>
      <c r="GJ5" s="95">
        <v>42382.41</v>
      </c>
      <c r="GK5" s="95">
        <v>41728.76</v>
      </c>
      <c r="GL5" s="95">
        <v>41584.57</v>
      </c>
      <c r="GM5" s="94"/>
      <c r="GN5" s="94"/>
      <c r="GO5" s="94"/>
      <c r="GP5" s="94"/>
      <c r="GQ5" s="97">
        <v>1960.9760000000001</v>
      </c>
      <c r="GR5" s="97">
        <v>1960.9760000000001</v>
      </c>
      <c r="GS5" s="97">
        <v>1960.9760000000001</v>
      </c>
      <c r="GT5" s="97">
        <v>1960.9760000000001</v>
      </c>
      <c r="GU5" s="97">
        <v>1960.9760000000001</v>
      </c>
      <c r="GV5" s="97">
        <v>1960.9760000000001</v>
      </c>
      <c r="GW5" s="97">
        <v>1960.9760000000001</v>
      </c>
      <c r="GX5" s="97">
        <v>1960.9760000000001</v>
      </c>
      <c r="GY5" s="97">
        <v>1960.9760000000001</v>
      </c>
      <c r="GZ5" s="97">
        <v>1960.9760000000001</v>
      </c>
      <c r="HA5" s="97">
        <v>1960.9760000000001</v>
      </c>
      <c r="HB5" s="97">
        <v>1960.9760000000001</v>
      </c>
      <c r="HC5" s="65"/>
      <c r="HD5" s="65"/>
      <c r="HE5" s="65"/>
      <c r="HF5" s="65"/>
      <c r="HG5" s="65"/>
      <c r="HH5" s="98">
        <v>13391</v>
      </c>
      <c r="HI5" s="98">
        <v>13235</v>
      </c>
      <c r="HJ5" s="98">
        <v>13374</v>
      </c>
      <c r="HK5" s="65"/>
      <c r="HL5" s="65"/>
      <c r="HM5" s="65"/>
      <c r="HN5" s="65"/>
      <c r="HO5" s="99"/>
      <c r="HP5" s="99"/>
      <c r="HQ5" s="99"/>
      <c r="HR5" s="99"/>
      <c r="HS5" s="101">
        <v>364.54551203074385</v>
      </c>
      <c r="HT5" s="101">
        <v>374.94186568321078</v>
      </c>
      <c r="HU5" s="101">
        <v>378.43910379321318</v>
      </c>
      <c r="HV5" s="101">
        <v>351.26029079397193</v>
      </c>
      <c r="HW5" s="101">
        <v>384.89864230872786</v>
      </c>
      <c r="HX5" s="101">
        <v>407.13042892926785</v>
      </c>
      <c r="HY5" s="101">
        <v>266.57745938757023</v>
      </c>
      <c r="HZ5" s="99"/>
      <c r="IA5" s="102"/>
      <c r="IB5" s="102"/>
      <c r="IC5" s="102"/>
      <c r="ID5" s="102"/>
      <c r="IE5" s="104">
        <v>1.4971402362786841</v>
      </c>
      <c r="IF5" s="104">
        <v>1.5442869414905347</v>
      </c>
      <c r="IG5" s="104">
        <v>1.5645304785235721</v>
      </c>
      <c r="IH5" s="104">
        <v>1.4590466386216421</v>
      </c>
      <c r="II5" s="104">
        <v>1.6040894049939112</v>
      </c>
      <c r="IJ5" s="104">
        <v>1.7016855441357643</v>
      </c>
      <c r="IK5" s="104">
        <v>1.1183033087960021</v>
      </c>
      <c r="IL5" s="102"/>
      <c r="IM5" s="106">
        <v>21956</v>
      </c>
      <c r="IN5" s="106">
        <v>21557</v>
      </c>
      <c r="IO5" s="106">
        <v>21420</v>
      </c>
      <c r="IP5" s="106">
        <v>21741</v>
      </c>
      <c r="IQ5" s="106">
        <v>21980</v>
      </c>
      <c r="IR5" s="106">
        <v>21910</v>
      </c>
      <c r="IS5" s="106">
        <v>21700</v>
      </c>
      <c r="IT5" s="106">
        <v>21948</v>
      </c>
      <c r="IU5" s="106">
        <v>21646</v>
      </c>
      <c r="IV5" s="106">
        <v>21713</v>
      </c>
      <c r="IW5" s="105"/>
    </row>
    <row r="6" spans="1:257" ht="15">
      <c r="A6" s="58" t="s">
        <v>700</v>
      </c>
      <c r="B6" t="s">
        <v>148</v>
      </c>
      <c r="C6" s="60" t="str">
        <f t="shared" si="0"/>
        <v>ITI</v>
      </c>
      <c r="D6" s="60" t="str">
        <f t="shared" si="1"/>
        <v>ITI1</v>
      </c>
      <c r="E6" s="60" t="s">
        <v>587</v>
      </c>
      <c r="F6" s="60" t="str">
        <f t="shared" si="2"/>
        <v>ITI1</v>
      </c>
      <c r="G6" s="60" t="s">
        <v>587</v>
      </c>
      <c r="H6" s="63"/>
      <c r="I6" s="63"/>
      <c r="J6" s="63"/>
      <c r="K6" s="63"/>
      <c r="L6" s="63">
        <v>222119</v>
      </c>
      <c r="M6" s="63">
        <v>250739</v>
      </c>
      <c r="N6" s="63">
        <v>254896</v>
      </c>
      <c r="O6" s="63">
        <v>282058</v>
      </c>
      <c r="P6" s="63">
        <v>306322</v>
      </c>
      <c r="Q6" s="63">
        <v>322268</v>
      </c>
      <c r="R6" s="63">
        <v>206318</v>
      </c>
      <c r="S6" s="63"/>
      <c r="T6" s="66"/>
      <c r="U6" s="66"/>
      <c r="V6" s="66"/>
      <c r="W6" s="66"/>
      <c r="X6" s="67">
        <v>169168</v>
      </c>
      <c r="Y6" s="67">
        <v>194707</v>
      </c>
      <c r="Z6" s="67">
        <v>192165</v>
      </c>
      <c r="AA6" s="67">
        <v>228450</v>
      </c>
      <c r="AB6" s="67">
        <v>250668</v>
      </c>
      <c r="AC6" s="67">
        <v>262704</v>
      </c>
      <c r="AD6" s="67">
        <v>51610</v>
      </c>
      <c r="AE6" s="66"/>
      <c r="AJ6" s="52">
        <v>391287</v>
      </c>
      <c r="AK6" s="52">
        <v>445446</v>
      </c>
      <c r="AL6" s="52">
        <v>447061</v>
      </c>
      <c r="AM6" s="52">
        <v>510508</v>
      </c>
      <c r="AN6" s="52">
        <v>556990</v>
      </c>
      <c r="AO6" s="52">
        <v>584972</v>
      </c>
      <c r="AP6" s="52">
        <v>257928</v>
      </c>
      <c r="AR6" s="69">
        <v>20888</v>
      </c>
      <c r="AS6" s="69">
        <v>23012</v>
      </c>
      <c r="AT6" s="69">
        <v>24233</v>
      </c>
      <c r="AU6" s="69">
        <v>25138</v>
      </c>
      <c r="AV6" s="69">
        <v>25884</v>
      </c>
      <c r="AW6" s="69">
        <v>27263</v>
      </c>
      <c r="AX6" s="69">
        <v>27135</v>
      </c>
      <c r="AY6" s="69">
        <v>27970</v>
      </c>
      <c r="AZ6" s="69">
        <v>28055</v>
      </c>
      <c r="BA6" s="69">
        <v>28874</v>
      </c>
      <c r="BB6" s="69">
        <v>28152</v>
      </c>
      <c r="BC6" s="68"/>
      <c r="BD6" s="70"/>
      <c r="BE6" s="70"/>
      <c r="BF6" s="71">
        <v>101654.97</v>
      </c>
      <c r="BG6" s="71">
        <v>100086.97</v>
      </c>
      <c r="BH6" s="71">
        <v>98831.9</v>
      </c>
      <c r="BI6" s="71">
        <v>97623.79</v>
      </c>
      <c r="BJ6" s="71">
        <v>93658.54</v>
      </c>
      <c r="BK6" s="71">
        <v>94721.68</v>
      </c>
      <c r="BL6" s="71">
        <v>96978.559999999998</v>
      </c>
      <c r="BM6" s="71">
        <v>96289.01</v>
      </c>
      <c r="BN6" s="71">
        <v>93090.85</v>
      </c>
      <c r="BO6" s="70"/>
      <c r="BP6" s="73">
        <v>64.997083000000003</v>
      </c>
      <c r="BQ6" s="73">
        <v>63.987444000000004</v>
      </c>
      <c r="BR6" s="73">
        <v>62.964533000000003</v>
      </c>
      <c r="BS6" s="73">
        <v>64.361919</v>
      </c>
      <c r="BT6" s="73">
        <v>63.876345000000001</v>
      </c>
      <c r="BU6" s="73">
        <v>63.990952</v>
      </c>
      <c r="BV6" s="73">
        <v>67.446321999999995</v>
      </c>
      <c r="BW6" s="73">
        <v>67.799816000000007</v>
      </c>
      <c r="BX6" s="73">
        <v>64.700464999999994</v>
      </c>
      <c r="BY6" s="73">
        <v>67.174814999999995</v>
      </c>
      <c r="BZ6" s="73">
        <v>66.474372000000002</v>
      </c>
      <c r="CA6" s="73">
        <v>68.001690999999994</v>
      </c>
      <c r="CB6" s="75"/>
      <c r="CC6" s="75"/>
      <c r="CD6" s="76">
        <v>28875</v>
      </c>
      <c r="CE6" s="76">
        <v>28617</v>
      </c>
      <c r="CF6" s="76">
        <v>28434</v>
      </c>
      <c r="CG6" s="76">
        <v>28255</v>
      </c>
      <c r="CH6" s="76">
        <v>28382</v>
      </c>
      <c r="CI6" s="76">
        <v>28260</v>
      </c>
      <c r="CJ6" s="76">
        <v>28075</v>
      </c>
      <c r="CK6" s="76">
        <v>27112</v>
      </c>
      <c r="CL6" s="76">
        <v>27627</v>
      </c>
      <c r="CM6" s="64"/>
      <c r="CN6" s="64"/>
      <c r="CO6" s="64"/>
      <c r="CP6" s="64"/>
      <c r="CQ6" s="77">
        <v>2.2102341537644237</v>
      </c>
      <c r="CR6" s="77">
        <v>2.2894124966598732</v>
      </c>
      <c r="CS6" s="77">
        <v>2.2446095662544723</v>
      </c>
      <c r="CT6" s="77">
        <v>2.1014507654454047</v>
      </c>
      <c r="CU6" s="77">
        <v>2.0722213879512408</v>
      </c>
      <c r="CV6" s="77">
        <v>2.013197090620229</v>
      </c>
      <c r="CW6" s="77">
        <v>2.6975639546719141</v>
      </c>
      <c r="CX6" s="64"/>
      <c r="CY6" s="79"/>
      <c r="CZ6" s="79"/>
      <c r="DA6" s="79"/>
      <c r="DB6" s="79"/>
      <c r="DC6" s="81">
        <v>3.9891882625555661</v>
      </c>
      <c r="DD6" s="81">
        <v>3.6438802919258166</v>
      </c>
      <c r="DE6" s="81">
        <v>3.7821871828897042</v>
      </c>
      <c r="DF6" s="81">
        <v>3.4623637557452396</v>
      </c>
      <c r="DG6" s="81">
        <v>3.6162693283546363</v>
      </c>
      <c r="DH6" s="81">
        <v>3.3312549485352334</v>
      </c>
      <c r="DI6" s="81">
        <v>4.6900019376089901</v>
      </c>
      <c r="DJ6" s="79"/>
      <c r="DK6" s="82"/>
      <c r="DL6" s="82"/>
      <c r="DM6" s="82"/>
      <c r="DN6" s="82"/>
      <c r="DO6" s="83">
        <v>2.9793425286298802</v>
      </c>
      <c r="DP6" s="83">
        <v>2.8814581340948173</v>
      </c>
      <c r="DQ6" s="83">
        <v>2.9055229599540109</v>
      </c>
      <c r="DR6" s="83">
        <v>2.7104531172870945</v>
      </c>
      <c r="DS6" s="83">
        <v>2.7671053340275411</v>
      </c>
      <c r="DT6" s="83">
        <v>2.6051212707616775</v>
      </c>
      <c r="DU6" s="83">
        <v>3.096240035979033</v>
      </c>
      <c r="DV6" s="82"/>
      <c r="DW6" s="85"/>
      <c r="DX6" s="85"/>
      <c r="DY6" s="85"/>
      <c r="DZ6" s="85"/>
      <c r="EA6" s="86">
        <v>490935</v>
      </c>
      <c r="EB6" s="86">
        <v>574045</v>
      </c>
      <c r="EC6" s="86">
        <v>572142</v>
      </c>
      <c r="ED6" s="86">
        <v>592731</v>
      </c>
      <c r="EE6" s="86">
        <v>634767</v>
      </c>
      <c r="EF6" s="86">
        <v>648789</v>
      </c>
      <c r="EG6" s="86">
        <v>556556</v>
      </c>
      <c r="EH6" s="85"/>
      <c r="EI6" s="87"/>
      <c r="EJ6" s="87"/>
      <c r="EK6" s="87"/>
      <c r="EL6" s="87"/>
      <c r="EM6" s="88">
        <v>674843</v>
      </c>
      <c r="EN6" s="88">
        <v>709489</v>
      </c>
      <c r="EO6" s="88">
        <v>726804</v>
      </c>
      <c r="EP6" s="88">
        <v>790977</v>
      </c>
      <c r="EQ6" s="88">
        <v>906483</v>
      </c>
      <c r="ER6" s="88">
        <v>875134</v>
      </c>
      <c r="ES6" s="88">
        <v>242051</v>
      </c>
      <c r="ET6" s="87"/>
      <c r="EU6" s="89"/>
      <c r="EV6" s="89"/>
      <c r="EW6" s="89"/>
      <c r="EX6" s="89"/>
      <c r="EY6" s="90">
        <v>1165778</v>
      </c>
      <c r="EZ6" s="90">
        <v>1283534</v>
      </c>
      <c r="FA6" s="90">
        <v>1298946</v>
      </c>
      <c r="FB6" s="90">
        <v>1383708</v>
      </c>
      <c r="FC6" s="90">
        <v>1541250</v>
      </c>
      <c r="FD6" s="90">
        <v>1523923</v>
      </c>
      <c r="FE6" s="90">
        <v>798607</v>
      </c>
      <c r="FF6" s="89"/>
      <c r="FG6" s="91">
        <v>346105</v>
      </c>
      <c r="FH6" s="91">
        <v>347257</v>
      </c>
      <c r="FI6" s="91">
        <v>347519</v>
      </c>
      <c r="FJ6" s="91">
        <v>347866</v>
      </c>
      <c r="FK6" s="91">
        <v>346567</v>
      </c>
      <c r="FL6" s="91">
        <v>345706</v>
      </c>
      <c r="FM6" s="91">
        <v>343761</v>
      </c>
      <c r="FN6" s="91">
        <v>342549</v>
      </c>
      <c r="FO6" s="91">
        <v>341375</v>
      </c>
      <c r="FP6" s="91">
        <v>340349</v>
      </c>
      <c r="FQ6" s="91">
        <v>339172</v>
      </c>
      <c r="FR6" s="91">
        <v>336501</v>
      </c>
      <c r="FS6" s="93">
        <v>107.13600287260256</v>
      </c>
      <c r="FT6" s="93">
        <v>107.49260181023489</v>
      </c>
      <c r="FU6" s="93">
        <v>107.57370330473113</v>
      </c>
      <c r="FV6" s="93">
        <v>107.68111635278531</v>
      </c>
      <c r="FW6" s="93">
        <v>107.27901390488219</v>
      </c>
      <c r="FX6" s="93">
        <v>107.01249334472469</v>
      </c>
      <c r="FY6" s="93">
        <v>106.41042308978122</v>
      </c>
      <c r="FZ6" s="93">
        <v>106.03525129081386</v>
      </c>
      <c r="GA6" s="93">
        <v>105.67184230402536</v>
      </c>
      <c r="GB6" s="93">
        <v>105.35424637519657</v>
      </c>
      <c r="GC6" s="93">
        <v>104.98990874534131</v>
      </c>
      <c r="GD6" s="93">
        <v>104.16310686824413</v>
      </c>
      <c r="GE6" s="94"/>
      <c r="GF6" s="94"/>
      <c r="GG6" s="95">
        <v>36723.879999999997</v>
      </c>
      <c r="GH6" s="95">
        <v>36606.270000000004</v>
      </c>
      <c r="GI6" s="95">
        <v>35878.93</v>
      </c>
      <c r="GJ6" s="95">
        <v>35561.199999999997</v>
      </c>
      <c r="GK6" s="95">
        <v>35198.050000000003</v>
      </c>
      <c r="GL6" s="95">
        <v>34867.360000000001</v>
      </c>
      <c r="GM6" s="94"/>
      <c r="GN6" s="94"/>
      <c r="GO6" s="94"/>
      <c r="GP6" s="94"/>
      <c r="GQ6" s="97">
        <v>3230.52</v>
      </c>
      <c r="GR6" s="97">
        <v>3230.52</v>
      </c>
      <c r="GS6" s="97">
        <v>3230.52</v>
      </c>
      <c r="GT6" s="97">
        <v>3230.52</v>
      </c>
      <c r="GU6" s="97">
        <v>3230.52</v>
      </c>
      <c r="GV6" s="97">
        <v>3230.52</v>
      </c>
      <c r="GW6" s="97">
        <v>3230.52</v>
      </c>
      <c r="GX6" s="97">
        <v>3230.52</v>
      </c>
      <c r="GY6" s="97">
        <v>3230.52</v>
      </c>
      <c r="GZ6" s="97">
        <v>3230.52</v>
      </c>
      <c r="HA6" s="97">
        <v>3230.52</v>
      </c>
      <c r="HB6" s="97">
        <v>3230.52</v>
      </c>
      <c r="HC6" s="65"/>
      <c r="HD6" s="65"/>
      <c r="HE6" s="65"/>
      <c r="HF6" s="65"/>
      <c r="HG6" s="65"/>
      <c r="HH6" s="98">
        <v>8126</v>
      </c>
      <c r="HI6" s="98">
        <v>8282</v>
      </c>
      <c r="HJ6" s="98">
        <v>8224</v>
      </c>
      <c r="HK6" s="65"/>
      <c r="HL6" s="65"/>
      <c r="HM6" s="65"/>
      <c r="HN6" s="65"/>
      <c r="HO6" s="99"/>
      <c r="HP6" s="99"/>
      <c r="HQ6" s="99"/>
      <c r="HR6" s="99"/>
      <c r="HS6" s="101">
        <v>121.12198655324839</v>
      </c>
      <c r="HT6" s="101">
        <v>137.88677983730173</v>
      </c>
      <c r="HU6" s="101">
        <v>138.38669935490262</v>
      </c>
      <c r="HV6" s="101">
        <v>158.02657157361662</v>
      </c>
      <c r="HW6" s="101">
        <v>172.41496724985453</v>
      </c>
      <c r="HX6" s="101">
        <v>181.07673068112874</v>
      </c>
      <c r="HY6" s="101">
        <v>79.84101630697225</v>
      </c>
      <c r="HZ6" s="99"/>
      <c r="IA6" s="102"/>
      <c r="IB6" s="102"/>
      <c r="IC6" s="102"/>
      <c r="ID6" s="102"/>
      <c r="IE6" s="104">
        <v>1.1290370981657227</v>
      </c>
      <c r="IF6" s="104">
        <v>1.2885110469589767</v>
      </c>
      <c r="IG6" s="104">
        <v>1.3004994749258934</v>
      </c>
      <c r="IH6" s="104">
        <v>1.4903210927487747</v>
      </c>
      <c r="II6" s="104">
        <v>1.6316074697912852</v>
      </c>
      <c r="IJ6" s="104">
        <v>1.718741644605978</v>
      </c>
      <c r="IK6" s="104">
        <v>0.76046371752385222</v>
      </c>
      <c r="IL6" s="102"/>
      <c r="IM6" s="106">
        <v>15308</v>
      </c>
      <c r="IN6" s="106">
        <v>15272</v>
      </c>
      <c r="IO6" s="106">
        <v>15318</v>
      </c>
      <c r="IP6" s="106">
        <v>15371</v>
      </c>
      <c r="IQ6" s="106">
        <v>15471</v>
      </c>
      <c r="IR6" s="106">
        <v>15764</v>
      </c>
      <c r="IS6" s="106">
        <v>15975</v>
      </c>
      <c r="IT6" s="106">
        <v>16160</v>
      </c>
      <c r="IU6" s="106">
        <v>16416</v>
      </c>
      <c r="IV6" s="106">
        <v>16678</v>
      </c>
      <c r="IW6" s="105"/>
    </row>
    <row r="7" spans="1:257" ht="15">
      <c r="A7" s="58" t="s">
        <v>701</v>
      </c>
      <c r="B7" t="s">
        <v>149</v>
      </c>
      <c r="C7" s="60" t="str">
        <f t="shared" si="0"/>
        <v>ITI</v>
      </c>
      <c r="D7" s="60" t="str">
        <f t="shared" si="1"/>
        <v>ITI3</v>
      </c>
      <c r="E7" s="60" t="s">
        <v>588</v>
      </c>
      <c r="F7" s="60" t="str">
        <f t="shared" si="2"/>
        <v>ITI3</v>
      </c>
      <c r="G7" s="60" t="s">
        <v>588</v>
      </c>
      <c r="H7" s="63"/>
      <c r="I7" s="63"/>
      <c r="J7" s="63"/>
      <c r="K7" s="63"/>
      <c r="L7" s="63">
        <v>293426</v>
      </c>
      <c r="M7" s="63">
        <v>326781</v>
      </c>
      <c r="N7" s="63">
        <v>326895</v>
      </c>
      <c r="O7" s="63">
        <v>279762</v>
      </c>
      <c r="P7" s="63">
        <v>302320</v>
      </c>
      <c r="Q7" s="63">
        <v>326799</v>
      </c>
      <c r="R7" s="63">
        <v>231546</v>
      </c>
      <c r="S7" s="63"/>
      <c r="T7" s="66"/>
      <c r="U7" s="66"/>
      <c r="V7" s="66"/>
      <c r="W7" s="66"/>
      <c r="X7" s="67">
        <v>51834</v>
      </c>
      <c r="Y7" s="67">
        <v>53399</v>
      </c>
      <c r="Z7" s="67">
        <v>50547</v>
      </c>
      <c r="AA7" s="67">
        <v>38515</v>
      </c>
      <c r="AB7" s="67">
        <v>44875</v>
      </c>
      <c r="AC7" s="67">
        <v>46882</v>
      </c>
      <c r="AD7" s="67">
        <v>16958</v>
      </c>
      <c r="AE7" s="66"/>
      <c r="AJ7" s="52">
        <v>345260</v>
      </c>
      <c r="AK7" s="52">
        <v>380180</v>
      </c>
      <c r="AL7" s="52">
        <v>377442</v>
      </c>
      <c r="AM7" s="52">
        <v>318277</v>
      </c>
      <c r="AN7" s="52">
        <v>347195</v>
      </c>
      <c r="AO7" s="52">
        <v>373681</v>
      </c>
      <c r="AP7" s="52">
        <v>248504</v>
      </c>
      <c r="AR7" s="69">
        <v>36426</v>
      </c>
      <c r="AS7" s="69">
        <v>29369</v>
      </c>
      <c r="AT7" s="69">
        <v>30593</v>
      </c>
      <c r="AU7" s="69">
        <v>29226</v>
      </c>
      <c r="AV7" s="69">
        <v>35017</v>
      </c>
      <c r="AW7" s="69">
        <v>29014</v>
      </c>
      <c r="AX7" s="69">
        <v>29314</v>
      </c>
      <c r="AY7" s="69">
        <v>27673</v>
      </c>
      <c r="AZ7" s="69">
        <v>29009</v>
      </c>
      <c r="BA7" s="69">
        <v>29329</v>
      </c>
      <c r="BB7" s="69">
        <v>29144</v>
      </c>
      <c r="BC7" s="68"/>
      <c r="BD7" s="70"/>
      <c r="BE7" s="70"/>
      <c r="BF7" s="71">
        <v>54368.51</v>
      </c>
      <c r="BG7" s="71">
        <v>55044.51</v>
      </c>
      <c r="BH7" s="71">
        <v>53238.43</v>
      </c>
      <c r="BI7" s="71">
        <v>52403.27</v>
      </c>
      <c r="BJ7" s="71">
        <v>51008.01</v>
      </c>
      <c r="BK7" s="71">
        <v>52537.22</v>
      </c>
      <c r="BL7" s="71">
        <v>53905.96</v>
      </c>
      <c r="BM7" s="71">
        <v>55855.16</v>
      </c>
      <c r="BN7" s="71">
        <v>54722.76</v>
      </c>
      <c r="BO7" s="70"/>
      <c r="BP7" s="73">
        <v>59.131416999999999</v>
      </c>
      <c r="BQ7" s="73">
        <v>55.048938999999997</v>
      </c>
      <c r="BR7" s="73">
        <v>54.258660999999996</v>
      </c>
      <c r="BS7" s="73">
        <v>55.336074000000004</v>
      </c>
      <c r="BT7" s="73">
        <v>58.246856000000001</v>
      </c>
      <c r="BU7" s="73">
        <v>57.323354999999999</v>
      </c>
      <c r="BV7" s="73">
        <v>57.106043999999997</v>
      </c>
      <c r="BW7" s="73">
        <v>58.518075000000003</v>
      </c>
      <c r="BX7" s="73">
        <v>60.338943999999998</v>
      </c>
      <c r="BY7" s="73">
        <v>61.504288000000003</v>
      </c>
      <c r="BZ7" s="73">
        <v>58.938830000000003</v>
      </c>
      <c r="CA7" s="73">
        <v>59.628596999999999</v>
      </c>
      <c r="CB7" s="75"/>
      <c r="CC7" s="75"/>
      <c r="CD7" s="76">
        <v>17407</v>
      </c>
      <c r="CE7" s="76">
        <v>17286</v>
      </c>
      <c r="CF7" s="76">
        <v>17104</v>
      </c>
      <c r="CG7" s="76">
        <v>16950</v>
      </c>
      <c r="CH7" s="76">
        <v>17023</v>
      </c>
      <c r="CI7" s="76">
        <v>17127</v>
      </c>
      <c r="CJ7" s="76">
        <v>17370</v>
      </c>
      <c r="CK7" s="76">
        <v>16946</v>
      </c>
      <c r="CL7" s="76">
        <v>17272</v>
      </c>
      <c r="CM7" s="64"/>
      <c r="CN7" s="64"/>
      <c r="CO7" s="64"/>
      <c r="CP7" s="64"/>
      <c r="CQ7" s="77">
        <v>5.3923374206784676</v>
      </c>
      <c r="CR7" s="77">
        <v>5.1320945832224032</v>
      </c>
      <c r="CS7" s="77">
        <v>5.3986509429633367</v>
      </c>
      <c r="CT7" s="77">
        <v>5.1046818367040556</v>
      </c>
      <c r="CU7" s="77">
        <v>4.1158044456205349</v>
      </c>
      <c r="CV7" s="77">
        <v>4.3092971520720686</v>
      </c>
      <c r="CW7" s="77">
        <v>4.4372003835091087</v>
      </c>
      <c r="CX7" s="64"/>
      <c r="CY7" s="79"/>
      <c r="CZ7" s="79"/>
      <c r="DA7" s="79"/>
      <c r="DB7" s="79"/>
      <c r="DC7" s="81">
        <v>6.3715900760118842</v>
      </c>
      <c r="DD7" s="81">
        <v>7.2147605760407494</v>
      </c>
      <c r="DE7" s="81">
        <v>7.1233109779017552</v>
      </c>
      <c r="DF7" s="81">
        <v>6.9893547968324032</v>
      </c>
      <c r="DG7" s="81">
        <v>4.9662172701949858</v>
      </c>
      <c r="DH7" s="81">
        <v>4.797214282667122</v>
      </c>
      <c r="DI7" s="81">
        <v>4.7000825569052953</v>
      </c>
      <c r="DJ7" s="79"/>
      <c r="DK7" s="82"/>
      <c r="DL7" s="82"/>
      <c r="DM7" s="82"/>
      <c r="DN7" s="82"/>
      <c r="DO7" s="83">
        <v>5.5393529513989455</v>
      </c>
      <c r="DP7" s="83">
        <v>5.4246199168814773</v>
      </c>
      <c r="DQ7" s="83">
        <v>5.6296172656991006</v>
      </c>
      <c r="DR7" s="83">
        <v>5.3327478894170799</v>
      </c>
      <c r="DS7" s="83">
        <v>4.2257204164806517</v>
      </c>
      <c r="DT7" s="83">
        <v>4.3705112114343514</v>
      </c>
      <c r="DU7" s="83">
        <v>4.4551395550977047</v>
      </c>
      <c r="DV7" s="82"/>
      <c r="DW7" s="85"/>
      <c r="DX7" s="85"/>
      <c r="DY7" s="85"/>
      <c r="DZ7" s="85"/>
      <c r="EA7" s="86">
        <v>1582252</v>
      </c>
      <c r="EB7" s="86">
        <v>1677071</v>
      </c>
      <c r="EC7" s="86">
        <v>1764792</v>
      </c>
      <c r="ED7" s="86">
        <v>1428096</v>
      </c>
      <c r="EE7" s="86">
        <v>1244290</v>
      </c>
      <c r="EF7" s="86">
        <v>1408274</v>
      </c>
      <c r="EG7" s="86">
        <v>1027416</v>
      </c>
      <c r="EH7" s="85"/>
      <c r="EI7" s="87"/>
      <c r="EJ7" s="87"/>
      <c r="EK7" s="87"/>
      <c r="EL7" s="87"/>
      <c r="EM7" s="88">
        <v>330265</v>
      </c>
      <c r="EN7" s="88">
        <v>385261</v>
      </c>
      <c r="EO7" s="88">
        <v>360062</v>
      </c>
      <c r="EP7" s="88">
        <v>269195</v>
      </c>
      <c r="EQ7" s="88">
        <v>222859</v>
      </c>
      <c r="ER7" s="88">
        <v>224903</v>
      </c>
      <c r="ES7" s="88">
        <v>79704</v>
      </c>
      <c r="ET7" s="87"/>
      <c r="EU7" s="89"/>
      <c r="EV7" s="89"/>
      <c r="EW7" s="89"/>
      <c r="EX7" s="89"/>
      <c r="EY7" s="90">
        <v>1912517</v>
      </c>
      <c r="EZ7" s="90">
        <v>2062332</v>
      </c>
      <c r="FA7" s="90">
        <v>2124854</v>
      </c>
      <c r="FB7" s="90">
        <v>1697291</v>
      </c>
      <c r="FC7" s="90">
        <v>1467149</v>
      </c>
      <c r="FD7" s="90">
        <v>1633177</v>
      </c>
      <c r="FE7" s="90">
        <v>1107120</v>
      </c>
      <c r="FF7" s="89"/>
      <c r="FG7" s="91">
        <v>211926</v>
      </c>
      <c r="FH7" s="91">
        <v>212010</v>
      </c>
      <c r="FI7" s="91">
        <v>211639</v>
      </c>
      <c r="FJ7" s="91">
        <v>211917</v>
      </c>
      <c r="FK7" s="91">
        <v>211674</v>
      </c>
      <c r="FL7" s="91">
        <v>211137</v>
      </c>
      <c r="FM7" s="91">
        <v>210070</v>
      </c>
      <c r="FN7" s="91">
        <v>209440</v>
      </c>
      <c r="FO7" s="91">
        <v>208428</v>
      </c>
      <c r="FP7" s="91">
        <v>207309</v>
      </c>
      <c r="FQ7" s="91">
        <v>206172</v>
      </c>
      <c r="FR7" s="91">
        <v>203425</v>
      </c>
      <c r="FS7" s="93">
        <v>173.1514934628828</v>
      </c>
      <c r="FT7" s="93">
        <v>173.22012461456256</v>
      </c>
      <c r="FU7" s="93">
        <v>172.91700369464368</v>
      </c>
      <c r="FV7" s="93">
        <v>173.14414012520282</v>
      </c>
      <c r="FW7" s="93">
        <v>172.94560000784355</v>
      </c>
      <c r="FX7" s="93">
        <v>172.50685085960518</v>
      </c>
      <c r="FY7" s="93">
        <v>171.63507182576839</v>
      </c>
      <c r="FZ7" s="93">
        <v>171.12033818817028</v>
      </c>
      <c r="GA7" s="93">
        <v>170.29349621793332</v>
      </c>
      <c r="GB7" s="93">
        <v>169.37923123305669</v>
      </c>
      <c r="GC7" s="93">
        <v>168.4502595728201</v>
      </c>
      <c r="GD7" s="93">
        <v>166.20585750538837</v>
      </c>
      <c r="GE7" s="94"/>
      <c r="GF7" s="94"/>
      <c r="GG7" s="95">
        <v>20827.36</v>
      </c>
      <c r="GH7" s="95">
        <v>20791.8</v>
      </c>
      <c r="GI7" s="95">
        <v>20074.789999999997</v>
      </c>
      <c r="GJ7" s="95">
        <v>19879.34</v>
      </c>
      <c r="GK7" s="95">
        <v>19596.149999999998</v>
      </c>
      <c r="GL7" s="95">
        <v>19616.75</v>
      </c>
      <c r="GM7" s="94"/>
      <c r="GN7" s="94"/>
      <c r="GO7" s="94"/>
      <c r="GP7" s="94"/>
      <c r="GQ7" s="97">
        <v>1223.934</v>
      </c>
      <c r="GR7" s="97">
        <v>1223.934</v>
      </c>
      <c r="GS7" s="97">
        <v>1223.934</v>
      </c>
      <c r="GT7" s="97">
        <v>1223.934</v>
      </c>
      <c r="GU7" s="97">
        <v>1223.934</v>
      </c>
      <c r="GV7" s="97">
        <v>1223.934</v>
      </c>
      <c r="GW7" s="97">
        <v>1223.934</v>
      </c>
      <c r="GX7" s="97">
        <v>1223.934</v>
      </c>
      <c r="GY7" s="97">
        <v>1223.934</v>
      </c>
      <c r="GZ7" s="97">
        <v>1223.934</v>
      </c>
      <c r="HA7" s="97">
        <v>1223.934</v>
      </c>
      <c r="HB7" s="97">
        <v>1223.934</v>
      </c>
      <c r="HC7" s="65"/>
      <c r="HD7" s="65"/>
      <c r="HE7" s="65"/>
      <c r="HF7" s="65"/>
      <c r="HG7" s="65"/>
      <c r="HH7" s="98">
        <v>6881</v>
      </c>
      <c r="HI7" s="98">
        <v>6723</v>
      </c>
      <c r="HJ7" s="98">
        <v>6777</v>
      </c>
      <c r="HK7" s="65"/>
      <c r="HL7" s="65"/>
      <c r="HM7" s="65"/>
      <c r="HN7" s="65"/>
      <c r="HO7" s="99"/>
      <c r="HP7" s="99"/>
      <c r="HQ7" s="99"/>
      <c r="HR7" s="99"/>
      <c r="HS7" s="101">
        <v>282.09037415416191</v>
      </c>
      <c r="HT7" s="101">
        <v>310.6213243524569</v>
      </c>
      <c r="HU7" s="101">
        <v>308.38427562270516</v>
      </c>
      <c r="HV7" s="101">
        <v>260.04425075208303</v>
      </c>
      <c r="HW7" s="101">
        <v>283.67134175535608</v>
      </c>
      <c r="HX7" s="101">
        <v>305.31139750999648</v>
      </c>
      <c r="HY7" s="101">
        <v>203.03709186933284</v>
      </c>
      <c r="HZ7" s="99"/>
      <c r="IA7" s="102"/>
      <c r="IB7" s="102"/>
      <c r="IC7" s="102"/>
      <c r="ID7" s="102"/>
      <c r="IE7" s="104">
        <v>1.6310930959872256</v>
      </c>
      <c r="IF7" s="104">
        <v>1.8006318172560944</v>
      </c>
      <c r="IG7" s="104">
        <v>1.7967439424953586</v>
      </c>
      <c r="IH7" s="104">
        <v>1.5196571810542399</v>
      </c>
      <c r="II7" s="104">
        <v>1.6657790699905963</v>
      </c>
      <c r="IJ7" s="104">
        <v>1.8025314868143689</v>
      </c>
      <c r="IK7" s="104">
        <v>1.2053237103001377</v>
      </c>
      <c r="IL7" s="102"/>
      <c r="IM7" s="106">
        <v>11823</v>
      </c>
      <c r="IN7" s="106">
        <v>11675</v>
      </c>
      <c r="IO7" s="106">
        <v>11590</v>
      </c>
      <c r="IP7" s="106">
        <v>11545</v>
      </c>
      <c r="IQ7" s="106">
        <v>11386</v>
      </c>
      <c r="IR7" s="106">
        <v>11526</v>
      </c>
      <c r="IS7" s="106">
        <v>11551</v>
      </c>
      <c r="IT7" s="106">
        <v>11140</v>
      </c>
      <c r="IU7" s="106">
        <v>10814</v>
      </c>
      <c r="IV7" s="106">
        <v>10703</v>
      </c>
      <c r="IW7" s="105"/>
    </row>
    <row r="8" spans="1:257" ht="15">
      <c r="A8" s="58" t="s">
        <v>702</v>
      </c>
      <c r="B8" t="s">
        <v>150</v>
      </c>
      <c r="C8" s="60" t="str">
        <f t="shared" si="0"/>
        <v>ITC</v>
      </c>
      <c r="D8" s="60" t="str">
        <f t="shared" si="1"/>
        <v>ITC1</v>
      </c>
      <c r="E8" s="60" t="s">
        <v>589</v>
      </c>
      <c r="F8" s="60" t="str">
        <f t="shared" si="2"/>
        <v>ITC1</v>
      </c>
      <c r="G8" s="60" t="s">
        <v>589</v>
      </c>
      <c r="H8" s="63"/>
      <c r="I8" s="63"/>
      <c r="J8" s="63"/>
      <c r="K8" s="63"/>
      <c r="L8" s="63">
        <v>67509</v>
      </c>
      <c r="M8" s="63">
        <v>73046</v>
      </c>
      <c r="N8" s="63">
        <v>81769</v>
      </c>
      <c r="O8" s="63">
        <v>80976</v>
      </c>
      <c r="P8" s="63">
        <v>82360</v>
      </c>
      <c r="Q8" s="63">
        <v>82790</v>
      </c>
      <c r="R8" s="63">
        <v>42797</v>
      </c>
      <c r="S8" s="63"/>
      <c r="T8" s="66"/>
      <c r="U8" s="66"/>
      <c r="V8" s="66"/>
      <c r="W8" s="66"/>
      <c r="X8" s="67">
        <v>51776</v>
      </c>
      <c r="Y8" s="67">
        <v>59688</v>
      </c>
      <c r="Z8" s="67">
        <v>65899</v>
      </c>
      <c r="AA8" s="67">
        <v>73641</v>
      </c>
      <c r="AB8" s="67">
        <v>73787</v>
      </c>
      <c r="AC8" s="67">
        <v>70144</v>
      </c>
      <c r="AD8" s="67">
        <v>19300</v>
      </c>
      <c r="AE8" s="66"/>
      <c r="AJ8" s="52">
        <v>119285</v>
      </c>
      <c r="AK8" s="52">
        <v>132734</v>
      </c>
      <c r="AL8" s="52">
        <v>147668</v>
      </c>
      <c r="AM8" s="52">
        <v>154617</v>
      </c>
      <c r="AN8" s="52">
        <v>156147</v>
      </c>
      <c r="AO8" s="52">
        <v>152934</v>
      </c>
      <c r="AP8" s="52">
        <v>62097</v>
      </c>
      <c r="AR8" s="69">
        <v>6233</v>
      </c>
      <c r="AS8" s="69">
        <v>6467</v>
      </c>
      <c r="AT8" s="69">
        <v>6624</v>
      </c>
      <c r="AU8" s="69">
        <v>6915</v>
      </c>
      <c r="AV8" s="69">
        <v>7161</v>
      </c>
      <c r="AW8" s="69">
        <v>7755</v>
      </c>
      <c r="AX8" s="69">
        <v>7769</v>
      </c>
      <c r="AY8" s="69">
        <v>7775</v>
      </c>
      <c r="AZ8" s="69">
        <v>7711</v>
      </c>
      <c r="BA8" s="69">
        <v>6952</v>
      </c>
      <c r="BB8" s="69">
        <v>6909</v>
      </c>
      <c r="BC8" s="68"/>
      <c r="BD8" s="70"/>
      <c r="BE8" s="70"/>
      <c r="BF8" s="71">
        <v>53171.69</v>
      </c>
      <c r="BG8" s="71">
        <v>50909.45</v>
      </c>
      <c r="BH8" s="71">
        <v>49688.57</v>
      </c>
      <c r="BI8" s="71">
        <v>49734.04</v>
      </c>
      <c r="BJ8" s="71">
        <v>50531.23</v>
      </c>
      <c r="BK8" s="71">
        <v>51125.23</v>
      </c>
      <c r="BL8" s="71">
        <v>49876.19</v>
      </c>
      <c r="BM8" s="71">
        <v>49906.91</v>
      </c>
      <c r="BN8" s="71">
        <v>49180.49</v>
      </c>
      <c r="BO8" s="70"/>
      <c r="BP8" s="73">
        <v>64.934782999999996</v>
      </c>
      <c r="BQ8" s="73">
        <v>64.430927999999994</v>
      </c>
      <c r="BR8" s="73">
        <v>62.216335999999998</v>
      </c>
      <c r="BS8" s="73">
        <v>62.280721</v>
      </c>
      <c r="BT8" s="73">
        <v>63.158743999999999</v>
      </c>
      <c r="BU8" s="73">
        <v>63.052239</v>
      </c>
      <c r="BV8" s="73">
        <v>65.470731000000001</v>
      </c>
      <c r="BW8" s="73">
        <v>65.370114999999998</v>
      </c>
      <c r="BX8" s="73">
        <v>63.939641999999999</v>
      </c>
      <c r="BY8" s="73">
        <v>67.800152999999995</v>
      </c>
      <c r="BZ8" s="73">
        <v>66.822800999999998</v>
      </c>
      <c r="CA8" s="73">
        <v>66.850641999999993</v>
      </c>
      <c r="CB8" s="75"/>
      <c r="CC8" s="75"/>
      <c r="CD8" s="76">
        <v>16206</v>
      </c>
      <c r="CE8" s="76">
        <v>15779</v>
      </c>
      <c r="CF8" s="76">
        <v>15572</v>
      </c>
      <c r="CG8" s="76">
        <v>15370</v>
      </c>
      <c r="CH8" s="76">
        <v>15469</v>
      </c>
      <c r="CI8" s="76">
        <v>15400</v>
      </c>
      <c r="CJ8" s="76">
        <v>15285</v>
      </c>
      <c r="CK8" s="76">
        <v>14903</v>
      </c>
      <c r="CL8" s="76">
        <v>15219</v>
      </c>
      <c r="CM8" s="64"/>
      <c r="CN8" s="64"/>
      <c r="CO8" s="64"/>
      <c r="CP8" s="64"/>
      <c r="CQ8" s="77">
        <v>2.1479062050985793</v>
      </c>
      <c r="CR8" s="77">
        <v>2.0687785778824304</v>
      </c>
      <c r="CS8" s="77">
        <v>2.0102973009331166</v>
      </c>
      <c r="CT8" s="77">
        <v>1.9603709741157873</v>
      </c>
      <c r="CU8" s="77">
        <v>1.8788732394366197</v>
      </c>
      <c r="CV8" s="77">
        <v>1.8518903249184684</v>
      </c>
      <c r="CW8" s="77">
        <v>2.0614996378250812</v>
      </c>
      <c r="CX8" s="64"/>
      <c r="CY8" s="79"/>
      <c r="CZ8" s="79"/>
      <c r="DA8" s="79"/>
      <c r="DB8" s="79"/>
      <c r="DC8" s="81">
        <v>2.8568255562422746</v>
      </c>
      <c r="DD8" s="81">
        <v>2.8443238171826835</v>
      </c>
      <c r="DE8" s="81">
        <v>2.7983732681831288</v>
      </c>
      <c r="DF8" s="81">
        <v>2.8809223122988552</v>
      </c>
      <c r="DG8" s="81">
        <v>2.8124330844186645</v>
      </c>
      <c r="DH8" s="81">
        <v>2.5959027144160585</v>
      </c>
      <c r="DI8" s="81">
        <v>2.7724870466321243</v>
      </c>
      <c r="DJ8" s="79"/>
      <c r="DK8" s="82"/>
      <c r="DL8" s="82"/>
      <c r="DM8" s="82"/>
      <c r="DN8" s="82"/>
      <c r="DO8" s="83">
        <v>2.4556147042796663</v>
      </c>
      <c r="DP8" s="83">
        <v>2.4175267828890865</v>
      </c>
      <c r="DQ8" s="83">
        <v>2.3619877021426445</v>
      </c>
      <c r="DR8" s="83">
        <v>2.3988112562008057</v>
      </c>
      <c r="DS8" s="83">
        <v>2.3200253607177852</v>
      </c>
      <c r="DT8" s="83">
        <v>2.1931356009781999</v>
      </c>
      <c r="DU8" s="83">
        <v>2.2824774143678437</v>
      </c>
      <c r="DV8" s="82"/>
      <c r="DW8" s="85"/>
      <c r="DX8" s="85"/>
      <c r="DY8" s="85"/>
      <c r="DZ8" s="85"/>
      <c r="EA8" s="86">
        <v>145003</v>
      </c>
      <c r="EB8" s="86">
        <v>151116</v>
      </c>
      <c r="EC8" s="86">
        <v>164380</v>
      </c>
      <c r="ED8" s="86">
        <v>158743</v>
      </c>
      <c r="EE8" s="86">
        <v>154744</v>
      </c>
      <c r="EF8" s="86">
        <v>153318</v>
      </c>
      <c r="EG8" s="86">
        <v>88226</v>
      </c>
      <c r="EH8" s="85"/>
      <c r="EI8" s="87"/>
      <c r="EJ8" s="87"/>
      <c r="EK8" s="87"/>
      <c r="EL8" s="87"/>
      <c r="EM8" s="88">
        <v>147915</v>
      </c>
      <c r="EN8" s="88">
        <v>169772</v>
      </c>
      <c r="EO8" s="88">
        <v>184410</v>
      </c>
      <c r="EP8" s="88">
        <v>212154</v>
      </c>
      <c r="EQ8" s="88">
        <v>207521</v>
      </c>
      <c r="ER8" s="88">
        <v>182087</v>
      </c>
      <c r="ES8" s="88">
        <v>53509</v>
      </c>
      <c r="ET8" s="87"/>
      <c r="EU8" s="89"/>
      <c r="EV8" s="89"/>
      <c r="EW8" s="89"/>
      <c r="EX8" s="89"/>
      <c r="EY8" s="90">
        <v>292918</v>
      </c>
      <c r="EZ8" s="90">
        <v>320888</v>
      </c>
      <c r="FA8" s="90">
        <v>348790</v>
      </c>
      <c r="FB8" s="90">
        <v>370897</v>
      </c>
      <c r="FC8" s="90">
        <v>362265</v>
      </c>
      <c r="FD8" s="90">
        <v>335405</v>
      </c>
      <c r="FE8" s="90">
        <v>141735</v>
      </c>
      <c r="FF8" s="89"/>
      <c r="FG8" s="91">
        <v>219775</v>
      </c>
      <c r="FH8" s="91">
        <v>219957</v>
      </c>
      <c r="FI8" s="91">
        <v>220159</v>
      </c>
      <c r="FJ8" s="91">
        <v>220609</v>
      </c>
      <c r="FK8" s="91">
        <v>220111</v>
      </c>
      <c r="FL8" s="91">
        <v>218708</v>
      </c>
      <c r="FM8" s="91">
        <v>216756</v>
      </c>
      <c r="FN8" s="91">
        <v>215800</v>
      </c>
      <c r="FO8" s="91">
        <v>214897</v>
      </c>
      <c r="FP8" s="91">
        <v>213504</v>
      </c>
      <c r="FQ8" s="91">
        <v>212010</v>
      </c>
      <c r="FR8" s="91">
        <v>209390</v>
      </c>
      <c r="FS8" s="93">
        <v>145.28138745625529</v>
      </c>
      <c r="FT8" s="93">
        <v>145.4016978305792</v>
      </c>
      <c r="FU8" s="93">
        <v>145.53522912515851</v>
      </c>
      <c r="FV8" s="93">
        <v>145.83269983090443</v>
      </c>
      <c r="FW8" s="93">
        <v>145.5034989165456</v>
      </c>
      <c r="FX8" s="93">
        <v>144.57605136063103</v>
      </c>
      <c r="FY8" s="93">
        <v>143.28568954370638</v>
      </c>
      <c r="FZ8" s="93">
        <v>142.65372955549944</v>
      </c>
      <c r="GA8" s="93">
        <v>142.05680500596927</v>
      </c>
      <c r="GB8" s="93">
        <v>141.13596791018236</v>
      </c>
      <c r="GC8" s="93">
        <v>140.14836516710582</v>
      </c>
      <c r="GD8" s="93">
        <v>138.41642461365166</v>
      </c>
      <c r="GE8" s="94"/>
      <c r="GF8" s="94"/>
      <c r="GG8" s="95">
        <v>21278.63</v>
      </c>
      <c r="GH8" s="95">
        <v>20816.04</v>
      </c>
      <c r="GI8" s="95">
        <v>20291.810000000001</v>
      </c>
      <c r="GJ8" s="95">
        <v>20199.78</v>
      </c>
      <c r="GK8" s="95">
        <v>20001.769999999997</v>
      </c>
      <c r="GL8" s="95">
        <v>19774.349999999999</v>
      </c>
      <c r="GM8" s="94"/>
      <c r="GN8" s="94"/>
      <c r="GO8" s="94"/>
      <c r="GP8" s="94"/>
      <c r="GQ8" s="97">
        <v>1512.7539999999999</v>
      </c>
      <c r="GR8" s="97">
        <v>1512.7539999999999</v>
      </c>
      <c r="GS8" s="97">
        <v>1512.7539999999999</v>
      </c>
      <c r="GT8" s="97">
        <v>1512.7539999999999</v>
      </c>
      <c r="GU8" s="97">
        <v>1512.7539999999999</v>
      </c>
      <c r="GV8" s="97">
        <v>1512.7539999999999</v>
      </c>
      <c r="GW8" s="97">
        <v>1512.7539999999999</v>
      </c>
      <c r="GX8" s="97">
        <v>1512.7539999999999</v>
      </c>
      <c r="GY8" s="97">
        <v>1512.7539999999999</v>
      </c>
      <c r="GZ8" s="97">
        <v>1512.7539999999999</v>
      </c>
      <c r="HA8" s="97">
        <v>1512.7539999999999</v>
      </c>
      <c r="HB8" s="97">
        <v>1512.7539999999999</v>
      </c>
      <c r="HC8" s="65"/>
      <c r="HD8" s="65"/>
      <c r="HE8" s="65"/>
      <c r="HF8" s="65"/>
      <c r="HG8" s="65"/>
      <c r="HH8" s="98">
        <v>4179</v>
      </c>
      <c r="HI8" s="98">
        <v>4123</v>
      </c>
      <c r="HJ8" s="98">
        <v>4151</v>
      </c>
      <c r="HK8" s="65"/>
      <c r="HL8" s="65"/>
      <c r="HM8" s="65"/>
      <c r="HN8" s="65"/>
      <c r="HO8" s="99"/>
      <c r="HP8" s="99"/>
      <c r="HQ8" s="99"/>
      <c r="HR8" s="99"/>
      <c r="HS8" s="101">
        <v>78.852873633122115</v>
      </c>
      <c r="HT8" s="101">
        <v>87.743281458849225</v>
      </c>
      <c r="HU8" s="101">
        <v>97.615342613537962</v>
      </c>
      <c r="HV8" s="101">
        <v>102.20895135626812</v>
      </c>
      <c r="HW8" s="101">
        <v>103.22035175580432</v>
      </c>
      <c r="HX8" s="101">
        <v>101.09641091677828</v>
      </c>
      <c r="HY8" s="101">
        <v>41.048974254901992</v>
      </c>
      <c r="HZ8" s="99"/>
      <c r="IA8" s="102"/>
      <c r="IB8" s="102"/>
      <c r="IC8" s="102"/>
      <c r="ID8" s="102"/>
      <c r="IE8" s="104">
        <v>0.54193111657300186</v>
      </c>
      <c r="IF8" s="104">
        <v>0.60690052490078095</v>
      </c>
      <c r="IG8" s="104">
        <v>0.68126372511026223</v>
      </c>
      <c r="IH8" s="104">
        <v>0.71648285449490268</v>
      </c>
      <c r="II8" s="104">
        <v>0.72661321470285767</v>
      </c>
      <c r="IJ8" s="104">
        <v>0.7163050809352518</v>
      </c>
      <c r="IK8" s="104">
        <v>0.2928965614829489</v>
      </c>
      <c r="IL8" s="102"/>
      <c r="IM8" s="106">
        <v>6588</v>
      </c>
      <c r="IN8" s="106">
        <v>6719</v>
      </c>
      <c r="IO8" s="106">
        <v>6733</v>
      </c>
      <c r="IP8" s="106">
        <v>6842</v>
      </c>
      <c r="IQ8" s="106">
        <v>7062</v>
      </c>
      <c r="IR8" s="106">
        <v>7218</v>
      </c>
      <c r="IS8" s="106">
        <v>7190</v>
      </c>
      <c r="IT8" s="106">
        <v>7284</v>
      </c>
      <c r="IU8" s="106">
        <v>7279</v>
      </c>
      <c r="IV8" s="106">
        <v>7149</v>
      </c>
      <c r="IW8" s="105"/>
    </row>
    <row r="9" spans="1:257" ht="15">
      <c r="A9" s="58" t="s">
        <v>703</v>
      </c>
      <c r="B9" t="s">
        <v>151</v>
      </c>
      <c r="C9" s="60" t="str">
        <f t="shared" si="0"/>
        <v>ITF</v>
      </c>
      <c r="D9" s="60" t="str">
        <f t="shared" si="1"/>
        <v>ITF3</v>
      </c>
      <c r="E9" s="60" t="s">
        <v>590</v>
      </c>
      <c r="F9" s="60" t="str">
        <f t="shared" si="2"/>
        <v>ITF3</v>
      </c>
      <c r="G9" s="60" t="s">
        <v>590</v>
      </c>
      <c r="H9" s="63"/>
      <c r="I9" s="63"/>
      <c r="J9" s="63"/>
      <c r="K9" s="63"/>
      <c r="L9" s="63">
        <v>73230</v>
      </c>
      <c r="M9" s="63">
        <v>70205</v>
      </c>
      <c r="N9" s="63">
        <v>72660</v>
      </c>
      <c r="O9" s="63">
        <v>75790</v>
      </c>
      <c r="P9" s="63">
        <v>99707</v>
      </c>
      <c r="Q9" s="63">
        <v>106779</v>
      </c>
      <c r="R9" s="63">
        <v>50524</v>
      </c>
      <c r="S9" s="63"/>
      <c r="T9" s="66"/>
      <c r="U9" s="66"/>
      <c r="V9" s="66"/>
      <c r="W9" s="66"/>
      <c r="X9" s="67">
        <v>14009</v>
      </c>
      <c r="Y9" s="67">
        <v>10627</v>
      </c>
      <c r="Z9" s="67">
        <v>9750</v>
      </c>
      <c r="AA9" s="67">
        <v>11625</v>
      </c>
      <c r="AB9" s="67">
        <v>18227</v>
      </c>
      <c r="AC9" s="67">
        <v>19743</v>
      </c>
      <c r="AD9" s="67">
        <v>3424</v>
      </c>
      <c r="AE9" s="66"/>
      <c r="AJ9" s="52">
        <v>87239</v>
      </c>
      <c r="AK9" s="52">
        <v>80832</v>
      </c>
      <c r="AL9" s="52">
        <v>82410</v>
      </c>
      <c r="AM9" s="52">
        <v>87415</v>
      </c>
      <c r="AN9" s="52">
        <v>117934</v>
      </c>
      <c r="AO9" s="52">
        <v>126522</v>
      </c>
      <c r="AP9" s="52">
        <v>53948</v>
      </c>
      <c r="AR9" s="69">
        <v>4493</v>
      </c>
      <c r="AS9" s="69">
        <v>5912</v>
      </c>
      <c r="AT9" s="69">
        <v>5968</v>
      </c>
      <c r="AU9" s="69">
        <v>5991</v>
      </c>
      <c r="AV9" s="69">
        <v>6457</v>
      </c>
      <c r="AW9" s="69">
        <v>6508</v>
      </c>
      <c r="AX9" s="69">
        <v>6713</v>
      </c>
      <c r="AY9" s="69">
        <v>6629</v>
      </c>
      <c r="AZ9" s="69">
        <v>6817</v>
      </c>
      <c r="BA9" s="69">
        <v>6856</v>
      </c>
      <c r="BB9" s="69">
        <v>6836</v>
      </c>
      <c r="BC9" s="68"/>
      <c r="BD9" s="70"/>
      <c r="BE9" s="70"/>
      <c r="BF9" s="71">
        <v>73037.86</v>
      </c>
      <c r="BG9" s="71">
        <v>71580.710000000006</v>
      </c>
      <c r="BH9" s="71">
        <v>69722.03</v>
      </c>
      <c r="BI9" s="71">
        <v>71874.710000000006</v>
      </c>
      <c r="BJ9" s="71">
        <v>74511.929999999993</v>
      </c>
      <c r="BK9" s="71">
        <v>76451.64</v>
      </c>
      <c r="BL9" s="71">
        <v>75093.09</v>
      </c>
      <c r="BM9" s="71">
        <v>74190.25</v>
      </c>
      <c r="BN9" s="71">
        <v>74656.350000000006</v>
      </c>
      <c r="BO9" s="70"/>
      <c r="BP9" s="73">
        <v>49.096127000000003</v>
      </c>
      <c r="BQ9" s="73">
        <v>45.637326999999999</v>
      </c>
      <c r="BR9" s="73">
        <v>47.849054000000002</v>
      </c>
      <c r="BS9" s="73">
        <v>50.182032</v>
      </c>
      <c r="BT9" s="73">
        <v>47.775067</v>
      </c>
      <c r="BU9" s="73">
        <v>46.909157</v>
      </c>
      <c r="BV9" s="73">
        <v>50.557566000000001</v>
      </c>
      <c r="BW9" s="73">
        <v>51.736986000000002</v>
      </c>
      <c r="BX9" s="73">
        <v>51.203730999999998</v>
      </c>
      <c r="BY9" s="73">
        <v>51.839246000000003</v>
      </c>
      <c r="BZ9" s="73">
        <v>51.298619000000002</v>
      </c>
      <c r="CA9" s="73">
        <v>53.331235</v>
      </c>
      <c r="CB9" s="75"/>
      <c r="CC9" s="75"/>
      <c r="CD9" s="76">
        <v>27092</v>
      </c>
      <c r="CE9" s="76">
        <v>26720</v>
      </c>
      <c r="CF9" s="76">
        <v>26346</v>
      </c>
      <c r="CG9" s="76">
        <v>26471</v>
      </c>
      <c r="CH9" s="76">
        <v>26664</v>
      </c>
      <c r="CI9" s="76">
        <v>26757</v>
      </c>
      <c r="CJ9" s="76">
        <v>26424</v>
      </c>
      <c r="CK9" s="76">
        <v>26571</v>
      </c>
      <c r="CL9" s="76">
        <v>26318</v>
      </c>
      <c r="CM9" s="64"/>
      <c r="CN9" s="64"/>
      <c r="CO9" s="64"/>
      <c r="CP9" s="64"/>
      <c r="CQ9" s="77">
        <v>1.9016932950976375</v>
      </c>
      <c r="CR9" s="77">
        <v>1.8499109750017806</v>
      </c>
      <c r="CS9" s="77">
        <v>1.7462014863748967</v>
      </c>
      <c r="CT9" s="77">
        <v>1.8267317588072305</v>
      </c>
      <c r="CU9" s="77">
        <v>1.867391456968919</v>
      </c>
      <c r="CV9" s="77">
        <v>1.9816911565008102</v>
      </c>
      <c r="CW9" s="77">
        <v>2.1638429261341146</v>
      </c>
      <c r="CX9" s="64"/>
      <c r="CY9" s="79"/>
      <c r="CZ9" s="79"/>
      <c r="DA9" s="79"/>
      <c r="DB9" s="79"/>
      <c r="DC9" s="81">
        <v>2.276108216146763</v>
      </c>
      <c r="DD9" s="81">
        <v>2.4324832972616921</v>
      </c>
      <c r="DE9" s="81">
        <v>2.5835897435897435</v>
      </c>
      <c r="DF9" s="81">
        <v>2.7280000000000002</v>
      </c>
      <c r="DG9" s="81">
        <v>2.7664453832226914</v>
      </c>
      <c r="DH9" s="81">
        <v>3.1578787418325485</v>
      </c>
      <c r="DI9" s="81">
        <v>3.0493574766355138</v>
      </c>
      <c r="DJ9" s="79"/>
      <c r="DK9" s="82"/>
      <c r="DL9" s="82"/>
      <c r="DM9" s="82"/>
      <c r="DN9" s="82"/>
      <c r="DO9" s="83">
        <v>1.9618175357351644</v>
      </c>
      <c r="DP9" s="83">
        <v>1.9265018804433887</v>
      </c>
      <c r="DQ9" s="83">
        <v>1.8452736318407961</v>
      </c>
      <c r="DR9" s="83">
        <v>1.946588114168049</v>
      </c>
      <c r="DS9" s="83">
        <v>2.0063425305679448</v>
      </c>
      <c r="DT9" s="83">
        <v>2.1652281816601064</v>
      </c>
      <c r="DU9" s="83">
        <v>2.2200452287387855</v>
      </c>
      <c r="DV9" s="82"/>
      <c r="DW9" s="85"/>
      <c r="DX9" s="85"/>
      <c r="DY9" s="85"/>
      <c r="DZ9" s="85"/>
      <c r="EA9" s="86">
        <v>139261</v>
      </c>
      <c r="EB9" s="86">
        <v>129873</v>
      </c>
      <c r="EC9" s="86">
        <v>126879</v>
      </c>
      <c r="ED9" s="86">
        <v>138448</v>
      </c>
      <c r="EE9" s="86">
        <v>186192</v>
      </c>
      <c r="EF9" s="86">
        <v>211603</v>
      </c>
      <c r="EG9" s="86">
        <v>109326</v>
      </c>
      <c r="EH9" s="85"/>
      <c r="EI9" s="87"/>
      <c r="EJ9" s="87"/>
      <c r="EK9" s="87"/>
      <c r="EL9" s="87"/>
      <c r="EM9" s="88">
        <v>31886</v>
      </c>
      <c r="EN9" s="88">
        <v>25850</v>
      </c>
      <c r="EO9" s="88">
        <v>25190</v>
      </c>
      <c r="EP9" s="88">
        <v>31713</v>
      </c>
      <c r="EQ9" s="88">
        <v>50424</v>
      </c>
      <c r="ER9" s="88">
        <v>62346</v>
      </c>
      <c r="ES9" s="88">
        <v>10441</v>
      </c>
      <c r="ET9" s="87"/>
      <c r="EU9" s="89"/>
      <c r="EV9" s="89"/>
      <c r="EW9" s="89"/>
      <c r="EX9" s="89"/>
      <c r="EY9" s="90">
        <v>171147</v>
      </c>
      <c r="EZ9" s="90">
        <v>155723</v>
      </c>
      <c r="FA9" s="90">
        <v>152069</v>
      </c>
      <c r="FB9" s="90">
        <v>170161</v>
      </c>
      <c r="FC9" s="90">
        <v>236616</v>
      </c>
      <c r="FD9" s="90">
        <v>273949</v>
      </c>
      <c r="FE9" s="90">
        <v>119767</v>
      </c>
      <c r="FF9" s="89"/>
      <c r="FG9" s="91">
        <v>436525</v>
      </c>
      <c r="FH9" s="91">
        <v>436552</v>
      </c>
      <c r="FI9" s="91">
        <v>435787</v>
      </c>
      <c r="FJ9" s="91">
        <v>432970</v>
      </c>
      <c r="FK9" s="91">
        <v>429901</v>
      </c>
      <c r="FL9" s="91">
        <v>426909</v>
      </c>
      <c r="FM9" s="91">
        <v>423372</v>
      </c>
      <c r="FN9" s="91">
        <v>420719</v>
      </c>
      <c r="FO9" s="91">
        <v>418123</v>
      </c>
      <c r="FP9" s="91">
        <v>414109</v>
      </c>
      <c r="FQ9" s="91">
        <v>410369</v>
      </c>
      <c r="FR9" s="91">
        <v>402929</v>
      </c>
      <c r="FS9" s="93">
        <v>156.34905569146022</v>
      </c>
      <c r="FT9" s="93">
        <v>156.35872621320277</v>
      </c>
      <c r="FU9" s="93">
        <v>156.08472809716369</v>
      </c>
      <c r="FV9" s="93">
        <v>155.07577032869031</v>
      </c>
      <c r="FW9" s="93">
        <v>153.9765543572864</v>
      </c>
      <c r="FX9" s="93">
        <v>152.90491728122237</v>
      </c>
      <c r="FY9" s="93">
        <v>151.63807893294748</v>
      </c>
      <c r="FZ9" s="93">
        <v>150.68786062987334</v>
      </c>
      <c r="GA9" s="93">
        <v>149.75805787270014</v>
      </c>
      <c r="GB9" s="93">
        <v>148.32037364030674</v>
      </c>
      <c r="GC9" s="93">
        <v>146.9808272952267</v>
      </c>
      <c r="GD9" s="93">
        <v>144.31606130394451</v>
      </c>
      <c r="GE9" s="94"/>
      <c r="GF9" s="94"/>
      <c r="GG9" s="95">
        <v>28004.55</v>
      </c>
      <c r="GH9" s="95">
        <v>27694.97</v>
      </c>
      <c r="GI9" s="95">
        <v>26926.3</v>
      </c>
      <c r="GJ9" s="95">
        <v>26924.920000000002</v>
      </c>
      <c r="GK9" s="95">
        <v>26838.29</v>
      </c>
      <c r="GL9" s="95">
        <v>26895.46</v>
      </c>
      <c r="GM9" s="94"/>
      <c r="GN9" s="94"/>
      <c r="GO9" s="94"/>
      <c r="GP9" s="94"/>
      <c r="GQ9" s="97">
        <v>2791.99</v>
      </c>
      <c r="GR9" s="97">
        <v>2791.99</v>
      </c>
      <c r="GS9" s="97">
        <v>2791.99</v>
      </c>
      <c r="GT9" s="97">
        <v>2791.99</v>
      </c>
      <c r="GU9" s="97">
        <v>2791.99</v>
      </c>
      <c r="GV9" s="97">
        <v>2791.99</v>
      </c>
      <c r="GW9" s="97">
        <v>2791.99</v>
      </c>
      <c r="GX9" s="97">
        <v>2791.99</v>
      </c>
      <c r="GY9" s="97">
        <v>2791.99</v>
      </c>
      <c r="GZ9" s="97">
        <v>2791.99</v>
      </c>
      <c r="HA9" s="97">
        <v>2791.99</v>
      </c>
      <c r="HB9" s="97">
        <v>2791.99</v>
      </c>
      <c r="HC9" s="65"/>
      <c r="HD9" s="65"/>
      <c r="HE9" s="65"/>
      <c r="HF9" s="65"/>
      <c r="HG9" s="65"/>
      <c r="HH9" s="98">
        <v>17455</v>
      </c>
      <c r="HI9" s="98">
        <v>17248</v>
      </c>
      <c r="HJ9" s="98">
        <v>17243</v>
      </c>
      <c r="HK9" s="65"/>
      <c r="HL9" s="65"/>
      <c r="HM9" s="65"/>
      <c r="HN9" s="65"/>
      <c r="HO9" s="99"/>
      <c r="HP9" s="99"/>
      <c r="HQ9" s="99"/>
      <c r="HR9" s="99"/>
      <c r="HS9" s="101">
        <v>31.246172085143574</v>
      </c>
      <c r="HT9" s="101">
        <v>28.951393092382137</v>
      </c>
      <c r="HU9" s="101">
        <v>29.516581363113769</v>
      </c>
      <c r="HV9" s="101">
        <v>31.309209560206163</v>
      </c>
      <c r="HW9" s="101">
        <v>42.240122636542395</v>
      </c>
      <c r="HX9" s="101">
        <v>45.31606488561922</v>
      </c>
      <c r="HY9" s="101">
        <v>19.322418776571549</v>
      </c>
      <c r="HZ9" s="99"/>
      <c r="IA9" s="102"/>
      <c r="IB9" s="102"/>
      <c r="IC9" s="102"/>
      <c r="ID9" s="102"/>
      <c r="IE9" s="104">
        <v>0.2029281160081042</v>
      </c>
      <c r="IF9" s="104">
        <v>0.18934245940001265</v>
      </c>
      <c r="IG9" s="104">
        <v>0.19465151214534734</v>
      </c>
      <c r="IH9" s="104">
        <v>0.20777526092237336</v>
      </c>
      <c r="II9" s="104">
        <v>0.28205575871214927</v>
      </c>
      <c r="IJ9" s="104">
        <v>0.30552825463827155</v>
      </c>
      <c r="IK9" s="104">
        <v>0.13146217185021286</v>
      </c>
      <c r="IL9" s="102"/>
      <c r="IM9" s="106">
        <v>22723</v>
      </c>
      <c r="IN9" s="106">
        <v>22437</v>
      </c>
      <c r="IO9" s="106">
        <v>21665</v>
      </c>
      <c r="IP9" s="106">
        <v>21352</v>
      </c>
      <c r="IQ9" s="106">
        <v>20931</v>
      </c>
      <c r="IR9" s="106">
        <v>20610</v>
      </c>
      <c r="IS9" s="106">
        <v>19862</v>
      </c>
      <c r="IT9" s="106">
        <v>19863</v>
      </c>
      <c r="IU9" s="106">
        <v>19536</v>
      </c>
      <c r="IV9" s="106">
        <v>19349</v>
      </c>
      <c r="IW9" s="105"/>
    </row>
    <row r="10" spans="1:257" ht="15">
      <c r="A10" s="58" t="s">
        <v>786</v>
      </c>
      <c r="B10" t="s">
        <v>152</v>
      </c>
      <c r="C10" s="60" t="str">
        <f t="shared" si="0"/>
        <v>ITF</v>
      </c>
      <c r="D10" s="60" t="str">
        <f t="shared" si="1"/>
        <v>ITF4</v>
      </c>
      <c r="E10" s="60" t="s">
        <v>591</v>
      </c>
      <c r="F10" s="60" t="str">
        <f t="shared" si="2"/>
        <v>ITF4</v>
      </c>
      <c r="G10" s="60" t="s">
        <v>591</v>
      </c>
      <c r="H10" s="63"/>
      <c r="I10" s="63"/>
      <c r="J10" s="63"/>
      <c r="K10" s="63"/>
      <c r="L10" s="63">
        <v>539220</v>
      </c>
      <c r="M10" s="63">
        <v>567528</v>
      </c>
      <c r="N10" s="63">
        <v>621109</v>
      </c>
      <c r="O10" s="63">
        <v>678390</v>
      </c>
      <c r="P10" s="63">
        <v>727684</v>
      </c>
      <c r="Q10" s="63">
        <v>759226</v>
      </c>
      <c r="R10" s="63">
        <v>401230</v>
      </c>
      <c r="S10" s="63"/>
      <c r="T10" s="66"/>
      <c r="U10" s="66"/>
      <c r="V10" s="66"/>
      <c r="W10" s="66"/>
      <c r="X10" s="67">
        <v>195103</v>
      </c>
      <c r="Y10" s="67">
        <v>224574</v>
      </c>
      <c r="Z10" s="67">
        <v>264102</v>
      </c>
      <c r="AA10" s="67">
        <v>311226</v>
      </c>
      <c r="AB10" s="67">
        <v>368793</v>
      </c>
      <c r="AC10" s="67">
        <v>433765</v>
      </c>
      <c r="AD10" s="67">
        <v>89342</v>
      </c>
      <c r="AE10" s="66"/>
      <c r="AJ10" s="52">
        <v>734323</v>
      </c>
      <c r="AK10" s="52">
        <v>792102</v>
      </c>
      <c r="AL10" s="52">
        <v>885211</v>
      </c>
      <c r="AM10" s="52">
        <v>989616</v>
      </c>
      <c r="AN10" s="52">
        <v>1096477</v>
      </c>
      <c r="AO10" s="52">
        <v>1192991</v>
      </c>
      <c r="AP10" s="52">
        <v>490572</v>
      </c>
      <c r="AR10" s="69">
        <v>19918</v>
      </c>
      <c r="AS10" s="69">
        <v>21731</v>
      </c>
      <c r="AT10" s="69">
        <v>22044</v>
      </c>
      <c r="AU10" s="69">
        <v>23999</v>
      </c>
      <c r="AV10" s="69">
        <v>23285</v>
      </c>
      <c r="AW10" s="69">
        <v>24825</v>
      </c>
      <c r="AX10" s="69">
        <v>26416</v>
      </c>
      <c r="AY10" s="69">
        <v>28805</v>
      </c>
      <c r="AZ10" s="69">
        <v>31684</v>
      </c>
      <c r="BA10" s="69">
        <v>33292</v>
      </c>
      <c r="BB10" s="69">
        <v>34456</v>
      </c>
      <c r="BC10" s="68"/>
      <c r="BD10" s="70"/>
      <c r="BE10" s="70"/>
      <c r="BF10" s="71">
        <v>275608.24</v>
      </c>
      <c r="BG10" s="71">
        <v>268786.88</v>
      </c>
      <c r="BH10" s="71">
        <v>267500.46999999997</v>
      </c>
      <c r="BI10" s="71">
        <v>272273.08</v>
      </c>
      <c r="BJ10" s="71">
        <v>285501.90000000002</v>
      </c>
      <c r="BK10" s="71">
        <v>291152.58</v>
      </c>
      <c r="BL10" s="71">
        <v>295521.49</v>
      </c>
      <c r="BM10" s="71">
        <v>300185.90000000002</v>
      </c>
      <c r="BN10" s="71">
        <v>304752.2</v>
      </c>
      <c r="BO10" s="70"/>
      <c r="BP10" s="73">
        <v>48.309846</v>
      </c>
      <c r="BQ10" s="73">
        <v>47.832205000000002</v>
      </c>
      <c r="BR10" s="73">
        <v>47.932814999999998</v>
      </c>
      <c r="BS10" s="73">
        <v>45.246913999999997</v>
      </c>
      <c r="BT10" s="73">
        <v>45.072243999999998</v>
      </c>
      <c r="BU10" s="73">
        <v>46.216627000000003</v>
      </c>
      <c r="BV10" s="73">
        <v>47.045385000000003</v>
      </c>
      <c r="BW10" s="73">
        <v>49.322122</v>
      </c>
      <c r="BX10" s="73">
        <v>49.930602999999998</v>
      </c>
      <c r="BY10" s="73">
        <v>52.187446000000001</v>
      </c>
      <c r="BZ10" s="73">
        <v>52.236049000000001</v>
      </c>
      <c r="CA10" s="73">
        <v>51.255769000000001</v>
      </c>
      <c r="CB10" s="75"/>
      <c r="CC10" s="75"/>
      <c r="CD10" s="76">
        <v>84315</v>
      </c>
      <c r="CE10" s="76">
        <v>83261</v>
      </c>
      <c r="CF10" s="76">
        <v>82851</v>
      </c>
      <c r="CG10" s="76">
        <v>82908</v>
      </c>
      <c r="CH10" s="76">
        <v>83906</v>
      </c>
      <c r="CI10" s="76">
        <v>84440</v>
      </c>
      <c r="CJ10" s="76">
        <v>84842</v>
      </c>
      <c r="CK10" s="76">
        <v>84877</v>
      </c>
      <c r="CL10" s="76">
        <v>85763</v>
      </c>
      <c r="CM10" s="64"/>
      <c r="CN10" s="64"/>
      <c r="CO10" s="64"/>
      <c r="CP10" s="64"/>
      <c r="CQ10" s="77">
        <v>2.1454471273320723</v>
      </c>
      <c r="CR10" s="77">
        <v>2.1252572560296583</v>
      </c>
      <c r="CS10" s="77">
        <v>2.0893804469102846</v>
      </c>
      <c r="CT10" s="77">
        <v>2.1519420982030986</v>
      </c>
      <c r="CU10" s="77">
        <v>2.0977168661122136</v>
      </c>
      <c r="CV10" s="77">
        <v>2.0879566822000299</v>
      </c>
      <c r="CW10" s="77">
        <v>3.0412406848939511</v>
      </c>
      <c r="CX10" s="64"/>
      <c r="CY10" s="79"/>
      <c r="CZ10" s="79"/>
      <c r="DA10" s="79"/>
      <c r="DB10" s="79"/>
      <c r="DC10" s="81">
        <v>2.5698938509402725</v>
      </c>
      <c r="DD10" s="81">
        <v>2.6212829624088272</v>
      </c>
      <c r="DE10" s="81">
        <v>2.6023771118734427</v>
      </c>
      <c r="DF10" s="81">
        <v>2.6651468707627255</v>
      </c>
      <c r="DG10" s="81">
        <v>2.5745147006586349</v>
      </c>
      <c r="DH10" s="81">
        <v>2.5431927426140883</v>
      </c>
      <c r="DI10" s="81">
        <v>3.1872691455306574</v>
      </c>
      <c r="DJ10" s="79"/>
      <c r="DK10" s="82"/>
      <c r="DL10" s="82"/>
      <c r="DM10" s="82"/>
      <c r="DN10" s="82"/>
      <c r="DO10" s="83">
        <v>2.2582187947265715</v>
      </c>
      <c r="DP10" s="83">
        <v>2.2658887365516058</v>
      </c>
      <c r="DQ10" s="83">
        <v>2.242432595166576</v>
      </c>
      <c r="DR10" s="83">
        <v>2.3133407301417925</v>
      </c>
      <c r="DS10" s="83">
        <v>2.2580847569078055</v>
      </c>
      <c r="DT10" s="83">
        <v>2.2534780228853362</v>
      </c>
      <c r="DU10" s="83">
        <v>3.0678350986195708</v>
      </c>
      <c r="DV10" s="82"/>
      <c r="DW10" s="85"/>
      <c r="DX10" s="85"/>
      <c r="DY10" s="85"/>
      <c r="DZ10" s="85"/>
      <c r="EA10" s="86">
        <v>1156868</v>
      </c>
      <c r="EB10" s="86">
        <v>1206143</v>
      </c>
      <c r="EC10" s="86">
        <v>1297733</v>
      </c>
      <c r="ED10" s="86">
        <v>1459856</v>
      </c>
      <c r="EE10" s="86">
        <v>1526475</v>
      </c>
      <c r="EF10" s="86">
        <v>1585231</v>
      </c>
      <c r="EG10" s="86">
        <v>1220237</v>
      </c>
      <c r="EH10" s="85"/>
      <c r="EI10" s="87"/>
      <c r="EJ10" s="87"/>
      <c r="EK10" s="87"/>
      <c r="EL10" s="87"/>
      <c r="EM10" s="88">
        <v>501394</v>
      </c>
      <c r="EN10" s="88">
        <v>588672</v>
      </c>
      <c r="EO10" s="88">
        <v>687293</v>
      </c>
      <c r="EP10" s="88">
        <v>829463</v>
      </c>
      <c r="EQ10" s="88">
        <v>949463</v>
      </c>
      <c r="ER10" s="88">
        <v>1103148</v>
      </c>
      <c r="ES10" s="88">
        <v>284757</v>
      </c>
      <c r="ET10" s="87"/>
      <c r="EU10" s="89"/>
      <c r="EV10" s="89"/>
      <c r="EW10" s="89"/>
      <c r="EX10" s="89"/>
      <c r="EY10" s="90">
        <v>1658262</v>
      </c>
      <c r="EZ10" s="90">
        <v>1794815</v>
      </c>
      <c r="FA10" s="90">
        <v>1985026</v>
      </c>
      <c r="FB10" s="90">
        <v>2289319</v>
      </c>
      <c r="FC10" s="90">
        <v>2475938</v>
      </c>
      <c r="FD10" s="90">
        <v>2688379</v>
      </c>
      <c r="FE10" s="90">
        <v>1504994</v>
      </c>
      <c r="FF10" s="89"/>
      <c r="FG10" s="91">
        <v>1251412</v>
      </c>
      <c r="FH10" s="91">
        <v>1257549</v>
      </c>
      <c r="FI10" s="91">
        <v>1259733</v>
      </c>
      <c r="FJ10" s="91">
        <v>1258054</v>
      </c>
      <c r="FK10" s="91">
        <v>1256495</v>
      </c>
      <c r="FL10" s="91">
        <v>1253461</v>
      </c>
      <c r="FM10" s="91">
        <v>1249699</v>
      </c>
      <c r="FN10" s="91">
        <v>1245190</v>
      </c>
      <c r="FO10" s="91">
        <v>1240589</v>
      </c>
      <c r="FP10" s="91">
        <v>1234997</v>
      </c>
      <c r="FQ10" s="91">
        <v>1230205</v>
      </c>
      <c r="FR10" s="91">
        <v>1230158</v>
      </c>
      <c r="FS10" s="93">
        <v>327.04785818897614</v>
      </c>
      <c r="FT10" s="93">
        <v>328.65172063052677</v>
      </c>
      <c r="FU10" s="93">
        <v>329.22249390286612</v>
      </c>
      <c r="FV10" s="93">
        <v>328.78369888260158</v>
      </c>
      <c r="FW10" s="93">
        <v>328.37626503114689</v>
      </c>
      <c r="FX10" s="93">
        <v>327.58335014640437</v>
      </c>
      <c r="FY10" s="93">
        <v>326.60017750421548</v>
      </c>
      <c r="FZ10" s="93">
        <v>325.4217815861852</v>
      </c>
      <c r="GA10" s="93">
        <v>324.2193421054007</v>
      </c>
      <c r="GB10" s="93">
        <v>322.75791163886151</v>
      </c>
      <c r="GC10" s="93">
        <v>321.50555563105468</v>
      </c>
      <c r="GD10" s="93">
        <v>321.49327250660417</v>
      </c>
      <c r="GE10" s="94"/>
      <c r="GF10" s="94"/>
      <c r="GG10" s="95">
        <v>88601.48</v>
      </c>
      <c r="GH10" s="95">
        <v>87588.12</v>
      </c>
      <c r="GI10" s="95">
        <v>85945.47</v>
      </c>
      <c r="GJ10" s="95">
        <v>85866.12</v>
      </c>
      <c r="GK10" s="95">
        <v>86074.9</v>
      </c>
      <c r="GL10" s="95">
        <v>86499.17</v>
      </c>
      <c r="GM10" s="94"/>
      <c r="GN10" s="94"/>
      <c r="GO10" s="94"/>
      <c r="GP10" s="94"/>
      <c r="GQ10" s="97">
        <v>3826.3879999999999</v>
      </c>
      <c r="GR10" s="97">
        <v>3826.3879999999999</v>
      </c>
      <c r="GS10" s="97">
        <v>3826.3879999999999</v>
      </c>
      <c r="GT10" s="97">
        <v>3826.3879999999999</v>
      </c>
      <c r="GU10" s="97">
        <v>3826.3879999999999</v>
      </c>
      <c r="GV10" s="97">
        <v>3826.3879999999999</v>
      </c>
      <c r="GW10" s="97">
        <v>3826.3879999999999</v>
      </c>
      <c r="GX10" s="97">
        <v>3826.3879999999999</v>
      </c>
      <c r="GY10" s="97">
        <v>3826.3879999999999</v>
      </c>
      <c r="GZ10" s="97">
        <v>3826.3879999999999</v>
      </c>
      <c r="HA10" s="97">
        <v>3826.3879999999999</v>
      </c>
      <c r="HB10" s="97">
        <v>3826.3879999999999</v>
      </c>
      <c r="HC10" s="65"/>
      <c r="HD10" s="65"/>
      <c r="HE10" s="65"/>
      <c r="HF10" s="65"/>
      <c r="HG10" s="65"/>
      <c r="HH10" s="98">
        <v>40753</v>
      </c>
      <c r="HI10" s="98">
        <v>39739</v>
      </c>
      <c r="HJ10" s="98">
        <v>39954</v>
      </c>
      <c r="HK10" s="65"/>
      <c r="HL10" s="65"/>
      <c r="HM10" s="65"/>
      <c r="HN10" s="65"/>
      <c r="HO10" s="99"/>
      <c r="HP10" s="99"/>
      <c r="HQ10" s="99"/>
      <c r="HR10" s="99"/>
      <c r="HS10" s="101">
        <v>191.91022969965408</v>
      </c>
      <c r="HT10" s="101">
        <v>207.01037113852541</v>
      </c>
      <c r="HU10" s="101">
        <v>231.34376336116463</v>
      </c>
      <c r="HV10" s="101">
        <v>258.62928694110479</v>
      </c>
      <c r="HW10" s="101">
        <v>286.55666910935327</v>
      </c>
      <c r="HX10" s="101">
        <v>311.77993449697209</v>
      </c>
      <c r="HY10" s="101">
        <v>128.20759421156453</v>
      </c>
      <c r="HZ10" s="99"/>
      <c r="IA10" s="102"/>
      <c r="IB10" s="102"/>
      <c r="IC10" s="102"/>
      <c r="ID10" s="102"/>
      <c r="IE10" s="104">
        <v>0.58442174461498053</v>
      </c>
      <c r="IF10" s="104">
        <v>0.63193190693607537</v>
      </c>
      <c r="IG10" s="104">
        <v>0.70833936811984322</v>
      </c>
      <c r="IH10" s="104">
        <v>0.79475100185513858</v>
      </c>
      <c r="II10" s="104">
        <v>0.8838358231452963</v>
      </c>
      <c r="IJ10" s="104">
        <v>0.96598696191164835</v>
      </c>
      <c r="IK10" s="104">
        <v>0.3987725622965278</v>
      </c>
      <c r="IL10" s="102"/>
      <c r="IM10" s="106">
        <v>69270</v>
      </c>
      <c r="IN10" s="106">
        <v>68829</v>
      </c>
      <c r="IO10" s="106">
        <v>68493</v>
      </c>
      <c r="IP10" s="106">
        <v>68084</v>
      </c>
      <c r="IQ10" s="106">
        <v>68576</v>
      </c>
      <c r="IR10" s="106">
        <v>68890</v>
      </c>
      <c r="IS10" s="106">
        <v>67678</v>
      </c>
      <c r="IT10" s="106">
        <v>66375</v>
      </c>
      <c r="IU10" s="106">
        <v>66041</v>
      </c>
      <c r="IV10" s="106">
        <v>64875</v>
      </c>
      <c r="IW10" s="105"/>
    </row>
    <row r="11" spans="1:257" ht="15">
      <c r="A11" s="58" t="s">
        <v>704</v>
      </c>
      <c r="B11" t="s">
        <v>153</v>
      </c>
      <c r="C11" s="60" t="str">
        <f t="shared" si="0"/>
        <v>ITF</v>
      </c>
      <c r="D11" s="60" t="str">
        <f t="shared" si="1"/>
        <v>ITF4</v>
      </c>
      <c r="E11" s="60" t="s">
        <v>592</v>
      </c>
      <c r="F11" s="60" t="str">
        <f t="shared" si="2"/>
        <v>ITF4</v>
      </c>
      <c r="G11" s="60" t="s">
        <v>592</v>
      </c>
      <c r="H11" s="63"/>
      <c r="I11" s="63"/>
      <c r="J11" s="63"/>
      <c r="K11" s="63"/>
      <c r="L11" s="63">
        <v>103358</v>
      </c>
      <c r="M11" s="63">
        <v>109299</v>
      </c>
      <c r="N11" s="63">
        <v>116996</v>
      </c>
      <c r="O11" s="63">
        <v>116747</v>
      </c>
      <c r="P11" s="63">
        <v>124069</v>
      </c>
      <c r="Q11" s="63">
        <v>129080</v>
      </c>
      <c r="R11" s="63">
        <v>82910</v>
      </c>
      <c r="S11" s="63"/>
      <c r="T11" s="66"/>
      <c r="U11" s="66"/>
      <c r="V11" s="66"/>
      <c r="W11" s="66"/>
      <c r="X11" s="67">
        <v>26260</v>
      </c>
      <c r="Y11" s="67">
        <v>29937</v>
      </c>
      <c r="Z11" s="67">
        <v>33657</v>
      </c>
      <c r="AA11" s="67">
        <v>33969</v>
      </c>
      <c r="AB11" s="67">
        <v>39789</v>
      </c>
      <c r="AC11" s="67">
        <v>43894</v>
      </c>
      <c r="AD11" s="67">
        <v>9394</v>
      </c>
      <c r="AE11" s="66"/>
      <c r="AJ11" s="52">
        <v>129618</v>
      </c>
      <c r="AK11" s="52">
        <v>139236</v>
      </c>
      <c r="AL11" s="52">
        <v>150653</v>
      </c>
      <c r="AM11" s="52">
        <v>150716</v>
      </c>
      <c r="AN11" s="52">
        <v>163858</v>
      </c>
      <c r="AO11" s="52">
        <v>172974</v>
      </c>
      <c r="AP11" s="52">
        <v>92304</v>
      </c>
      <c r="AR11" s="69">
        <v>4440</v>
      </c>
      <c r="AS11" s="69">
        <v>4627</v>
      </c>
      <c r="AT11" s="69">
        <v>4778</v>
      </c>
      <c r="AU11" s="69">
        <v>4955</v>
      </c>
      <c r="AV11" s="69">
        <v>4657</v>
      </c>
      <c r="AW11" s="69">
        <v>5073</v>
      </c>
      <c r="AX11" s="69">
        <v>5244</v>
      </c>
      <c r="AY11" s="69">
        <v>5857</v>
      </c>
      <c r="AZ11" s="69">
        <v>6044</v>
      </c>
      <c r="BA11" s="69">
        <v>6339</v>
      </c>
      <c r="BB11" s="68"/>
      <c r="BC11" s="68"/>
      <c r="BD11" s="70"/>
      <c r="BE11" s="70"/>
      <c r="BF11" s="71">
        <v>68260.479999999996</v>
      </c>
      <c r="BG11" s="71">
        <v>67946.67</v>
      </c>
      <c r="BH11" s="71">
        <v>67088.19</v>
      </c>
      <c r="BI11" s="71">
        <v>67818.429999999993</v>
      </c>
      <c r="BJ11" s="71">
        <v>71739.95</v>
      </c>
      <c r="BK11" s="71">
        <v>72943.490000000005</v>
      </c>
      <c r="BL11" s="71">
        <v>74105.539999999994</v>
      </c>
      <c r="BM11" s="71">
        <v>73749.11</v>
      </c>
      <c r="BN11" s="71">
        <v>73728.649999999994</v>
      </c>
      <c r="BO11" s="70"/>
      <c r="BP11" s="73">
        <v>41.309292999999997</v>
      </c>
      <c r="BQ11" s="73">
        <v>41.591450000000002</v>
      </c>
      <c r="BR11" s="73">
        <v>40.008471</v>
      </c>
      <c r="BS11" s="73">
        <v>37.667257999999997</v>
      </c>
      <c r="BT11" s="73">
        <v>41.412305000000003</v>
      </c>
      <c r="BU11" s="73">
        <v>40.122280000000003</v>
      </c>
      <c r="BV11" s="73">
        <v>40.970148999999999</v>
      </c>
      <c r="BW11" s="73">
        <v>42.392429999999997</v>
      </c>
      <c r="BX11" s="73">
        <v>43.796934</v>
      </c>
      <c r="BY11" s="73">
        <v>43.399158999999997</v>
      </c>
      <c r="BZ11" s="73">
        <v>41.190457000000002</v>
      </c>
      <c r="CA11" s="73">
        <v>43.708502000000003</v>
      </c>
      <c r="CB11" s="75"/>
      <c r="CC11" s="75"/>
      <c r="CD11" s="76">
        <v>25148</v>
      </c>
      <c r="CE11" s="76">
        <v>25460</v>
      </c>
      <c r="CF11" s="76">
        <v>25341</v>
      </c>
      <c r="CG11" s="76">
        <v>25183</v>
      </c>
      <c r="CH11" s="76">
        <v>25340</v>
      </c>
      <c r="CI11" s="76">
        <v>25304</v>
      </c>
      <c r="CJ11" s="76">
        <v>25325</v>
      </c>
      <c r="CK11" s="76">
        <v>25120</v>
      </c>
      <c r="CL11" s="76">
        <v>25323</v>
      </c>
      <c r="CM11" s="64"/>
      <c r="CN11" s="64"/>
      <c r="CO11" s="64"/>
      <c r="CP11" s="64"/>
      <c r="CQ11" s="77">
        <v>2.112153872946458</v>
      </c>
      <c r="CR11" s="77">
        <v>2.0227723949898899</v>
      </c>
      <c r="CS11" s="77">
        <v>2.0768487811549114</v>
      </c>
      <c r="CT11" s="77">
        <v>2.1093818256571901</v>
      </c>
      <c r="CU11" s="77">
        <v>2.1578637693541496</v>
      </c>
      <c r="CV11" s="77">
        <v>2.1395568639603346</v>
      </c>
      <c r="CW11" s="77">
        <v>2.6170666988300568</v>
      </c>
      <c r="CX11" s="64"/>
      <c r="CY11" s="79"/>
      <c r="CZ11" s="79"/>
      <c r="DA11" s="79"/>
      <c r="DB11" s="79"/>
      <c r="DC11" s="81">
        <v>2.6870144706778372</v>
      </c>
      <c r="DD11" s="81">
        <v>2.5688278718642481</v>
      </c>
      <c r="DE11" s="81">
        <v>2.4515553970942152</v>
      </c>
      <c r="DF11" s="81">
        <v>2.5332509052371281</v>
      </c>
      <c r="DG11" s="81">
        <v>2.6525170273191083</v>
      </c>
      <c r="DH11" s="81">
        <v>2.5510320317127624</v>
      </c>
      <c r="DI11" s="81">
        <v>2.6937406855439643</v>
      </c>
      <c r="DJ11" s="79"/>
      <c r="DK11" s="82"/>
      <c r="DL11" s="82"/>
      <c r="DM11" s="82"/>
      <c r="DN11" s="82"/>
      <c r="DO11" s="83">
        <v>2.2286179388665155</v>
      </c>
      <c r="DP11" s="83">
        <v>2.1401792639834527</v>
      </c>
      <c r="DQ11" s="83">
        <v>2.1605610243407036</v>
      </c>
      <c r="DR11" s="83">
        <v>2.2049152047559648</v>
      </c>
      <c r="DS11" s="83">
        <v>2.2779784935737042</v>
      </c>
      <c r="DT11" s="83">
        <v>2.2439730826598216</v>
      </c>
      <c r="DU11" s="83">
        <v>2.6248699947997918</v>
      </c>
      <c r="DV11" s="82"/>
      <c r="DW11" s="85"/>
      <c r="DX11" s="85"/>
      <c r="DY11" s="85"/>
      <c r="DZ11" s="85"/>
      <c r="EA11" s="86">
        <v>218308</v>
      </c>
      <c r="EB11" s="86">
        <v>221087</v>
      </c>
      <c r="EC11" s="86">
        <v>242983</v>
      </c>
      <c r="ED11" s="86">
        <v>246264</v>
      </c>
      <c r="EE11" s="86">
        <v>267724</v>
      </c>
      <c r="EF11" s="86">
        <v>276174</v>
      </c>
      <c r="EG11" s="86">
        <v>216981</v>
      </c>
      <c r="EH11" s="85"/>
      <c r="EI11" s="87"/>
      <c r="EJ11" s="87"/>
      <c r="EK11" s="87"/>
      <c r="EL11" s="87"/>
      <c r="EM11" s="88">
        <v>70561</v>
      </c>
      <c r="EN11" s="88">
        <v>76903</v>
      </c>
      <c r="EO11" s="88">
        <v>82512</v>
      </c>
      <c r="EP11" s="88">
        <v>86052</v>
      </c>
      <c r="EQ11" s="88">
        <v>105541</v>
      </c>
      <c r="ER11" s="88">
        <v>111975</v>
      </c>
      <c r="ES11" s="88">
        <v>25305</v>
      </c>
      <c r="ET11" s="87"/>
      <c r="EU11" s="89"/>
      <c r="EV11" s="89"/>
      <c r="EW11" s="89"/>
      <c r="EX11" s="89"/>
      <c r="EY11" s="90">
        <v>288869</v>
      </c>
      <c r="EZ11" s="90">
        <v>297990</v>
      </c>
      <c r="FA11" s="90">
        <v>325495</v>
      </c>
      <c r="FB11" s="90">
        <v>332316</v>
      </c>
      <c r="FC11" s="90">
        <v>373265</v>
      </c>
      <c r="FD11" s="90">
        <v>388149</v>
      </c>
      <c r="FE11" s="90">
        <v>242286</v>
      </c>
      <c r="FF11" s="89"/>
      <c r="FG11" s="91">
        <v>392851</v>
      </c>
      <c r="FH11" s="91">
        <v>394520</v>
      </c>
      <c r="FI11" s="91">
        <v>395210</v>
      </c>
      <c r="FJ11" s="91">
        <v>394565</v>
      </c>
      <c r="FK11" s="91">
        <v>393804</v>
      </c>
      <c r="FL11" s="91">
        <v>393704</v>
      </c>
      <c r="FM11" s="91">
        <v>392171</v>
      </c>
      <c r="FN11" s="91">
        <v>390570</v>
      </c>
      <c r="FO11" s="91">
        <v>388470</v>
      </c>
      <c r="FP11" s="91">
        <v>386530</v>
      </c>
      <c r="FQ11" s="91">
        <v>384801</v>
      </c>
      <c r="FR11" s="91">
        <v>381091</v>
      </c>
      <c r="FS11" s="93">
        <v>256.45894969931351</v>
      </c>
      <c r="FT11" s="93">
        <v>257.54849761200342</v>
      </c>
      <c r="FU11" s="93">
        <v>257.99893982875363</v>
      </c>
      <c r="FV11" s="93">
        <v>257.57787427831323</v>
      </c>
      <c r="FW11" s="93">
        <v>257.08108221027425</v>
      </c>
      <c r="FX11" s="93">
        <v>257.01580072958581</v>
      </c>
      <c r="FY11" s="93">
        <v>256.01503563063216</v>
      </c>
      <c r="FZ11" s="93">
        <v>254.96987912481035</v>
      </c>
      <c r="GA11" s="93">
        <v>253.59896803035329</v>
      </c>
      <c r="GB11" s="93">
        <v>252.3325073049977</v>
      </c>
      <c r="GC11" s="93">
        <v>251.20379050389471</v>
      </c>
      <c r="GD11" s="93">
        <v>248.78184757035385</v>
      </c>
      <c r="GE11" s="94"/>
      <c r="GF11" s="94"/>
      <c r="GG11" s="95">
        <v>27970.799999999999</v>
      </c>
      <c r="GH11" s="95">
        <v>28288.21</v>
      </c>
      <c r="GI11" s="95">
        <v>27770.899999999998</v>
      </c>
      <c r="GJ11" s="95">
        <v>27655.82</v>
      </c>
      <c r="GK11" s="95">
        <v>27596.880000000001</v>
      </c>
      <c r="GL11" s="95">
        <v>27528.39</v>
      </c>
      <c r="GM11" s="94"/>
      <c r="GN11" s="94"/>
      <c r="GO11" s="94"/>
      <c r="GP11" s="94"/>
      <c r="GQ11" s="97">
        <v>1531.828</v>
      </c>
      <c r="GR11" s="97">
        <v>1531.828</v>
      </c>
      <c r="GS11" s="97">
        <v>1531.828</v>
      </c>
      <c r="GT11" s="97">
        <v>1531.828</v>
      </c>
      <c r="GU11" s="97">
        <v>1531.828</v>
      </c>
      <c r="GV11" s="97">
        <v>1531.828</v>
      </c>
      <c r="GW11" s="97">
        <v>1531.828</v>
      </c>
      <c r="GX11" s="97">
        <v>1531.828</v>
      </c>
      <c r="GY11" s="97">
        <v>1531.828</v>
      </c>
      <c r="GZ11" s="97">
        <v>1531.828</v>
      </c>
      <c r="HA11" s="97">
        <v>1531.828</v>
      </c>
      <c r="HB11" s="97">
        <v>1531.828</v>
      </c>
      <c r="HC11" s="65"/>
      <c r="HD11" s="65"/>
      <c r="HE11" s="65"/>
      <c r="HF11" s="65"/>
      <c r="HG11" s="65"/>
      <c r="HH11" s="98">
        <v>11433</v>
      </c>
      <c r="HI11" s="98">
        <v>11227</v>
      </c>
      <c r="HJ11" s="98">
        <v>11441</v>
      </c>
      <c r="HK11" s="65"/>
      <c r="HL11" s="65"/>
      <c r="HM11" s="65"/>
      <c r="HN11" s="65"/>
      <c r="HO11" s="99"/>
      <c r="HP11" s="99"/>
      <c r="HQ11" s="99"/>
      <c r="HR11" s="99"/>
      <c r="HS11" s="101">
        <v>84.61654963873228</v>
      </c>
      <c r="HT11" s="101">
        <v>90.89532245134572</v>
      </c>
      <c r="HU11" s="101">
        <v>98.348509101544039</v>
      </c>
      <c r="HV11" s="101">
        <v>98.389636434377749</v>
      </c>
      <c r="HW11" s="101">
        <v>106.96892862645153</v>
      </c>
      <c r="HX11" s="101">
        <v>112.91998840600903</v>
      </c>
      <c r="HY11" s="101">
        <v>60.257417934650626</v>
      </c>
      <c r="HZ11" s="99"/>
      <c r="IA11" s="102"/>
      <c r="IB11" s="102"/>
      <c r="IC11" s="102"/>
      <c r="ID11" s="102"/>
      <c r="IE11" s="104">
        <v>0.32914343175793032</v>
      </c>
      <c r="IF11" s="104">
        <v>0.35365655416251801</v>
      </c>
      <c r="IG11" s="104">
        <v>0.3841513013455865</v>
      </c>
      <c r="IH11" s="104">
        <v>0.38588729293084467</v>
      </c>
      <c r="II11" s="104">
        <v>0.42180348546863333</v>
      </c>
      <c r="IJ11" s="104">
        <v>0.44750472149639098</v>
      </c>
      <c r="IK11" s="104">
        <v>0.2398746365004249</v>
      </c>
      <c r="IL11" s="102"/>
      <c r="IM11" s="106">
        <v>20429</v>
      </c>
      <c r="IN11" s="106">
        <v>20180</v>
      </c>
      <c r="IO11" s="106">
        <v>20377</v>
      </c>
      <c r="IP11" s="106">
        <v>20500</v>
      </c>
      <c r="IQ11" s="106">
        <v>20297</v>
      </c>
      <c r="IR11" s="106">
        <v>20606</v>
      </c>
      <c r="IS11" s="106">
        <v>20566</v>
      </c>
      <c r="IT11" s="106">
        <v>20217</v>
      </c>
      <c r="IU11" s="106">
        <v>19926</v>
      </c>
      <c r="IV11" s="106">
        <v>19720</v>
      </c>
      <c r="IW11" s="105"/>
    </row>
    <row r="12" spans="1:257" ht="15">
      <c r="A12" s="58" t="s">
        <v>705</v>
      </c>
      <c r="B12" t="s">
        <v>154</v>
      </c>
      <c r="C12" s="60" t="str">
        <f t="shared" si="0"/>
        <v>ITH</v>
      </c>
      <c r="D12" s="60" t="str">
        <f t="shared" si="1"/>
        <v>ITH3</v>
      </c>
      <c r="E12" s="60" t="s">
        <v>593</v>
      </c>
      <c r="F12" s="60" t="str">
        <f t="shared" si="2"/>
        <v>ITH3</v>
      </c>
      <c r="G12" s="60" t="s">
        <v>593</v>
      </c>
      <c r="H12" s="63"/>
      <c r="I12" s="63"/>
      <c r="J12" s="63"/>
      <c r="K12" s="63"/>
      <c r="L12" s="63">
        <v>526227</v>
      </c>
      <c r="M12" s="63">
        <v>577030</v>
      </c>
      <c r="N12" s="63">
        <v>602803</v>
      </c>
      <c r="O12" s="63">
        <v>604821</v>
      </c>
      <c r="P12" s="63">
        <v>583461</v>
      </c>
      <c r="Q12" s="63">
        <v>575645</v>
      </c>
      <c r="R12" s="63">
        <v>473095</v>
      </c>
      <c r="S12" s="63"/>
      <c r="T12" s="66"/>
      <c r="U12" s="66"/>
      <c r="V12" s="66"/>
      <c r="W12" s="66"/>
      <c r="X12" s="67">
        <v>272018</v>
      </c>
      <c r="Y12" s="67">
        <v>297258</v>
      </c>
      <c r="Z12" s="67">
        <v>341470</v>
      </c>
      <c r="AA12" s="67">
        <v>367533</v>
      </c>
      <c r="AB12" s="67">
        <v>413536</v>
      </c>
      <c r="AC12" s="67">
        <v>452616</v>
      </c>
      <c r="AD12" s="67">
        <v>188079</v>
      </c>
      <c r="AE12" s="66"/>
      <c r="AJ12" s="52">
        <v>798245</v>
      </c>
      <c r="AK12" s="52">
        <v>874288</v>
      </c>
      <c r="AL12" s="52">
        <v>944273</v>
      </c>
      <c r="AM12" s="52">
        <v>972354</v>
      </c>
      <c r="AN12" s="52">
        <v>996997</v>
      </c>
      <c r="AO12" s="52">
        <v>1028261</v>
      </c>
      <c r="AP12" s="52">
        <v>661174</v>
      </c>
      <c r="AR12" s="69">
        <v>86649</v>
      </c>
      <c r="AS12" s="69">
        <v>89092</v>
      </c>
      <c r="AT12" s="69">
        <v>89875</v>
      </c>
      <c r="AU12" s="69">
        <v>90474</v>
      </c>
      <c r="AV12" s="69">
        <v>87594</v>
      </c>
      <c r="AW12" s="69">
        <v>87410</v>
      </c>
      <c r="AX12" s="69">
        <v>89999</v>
      </c>
      <c r="AY12" s="69">
        <v>87864</v>
      </c>
      <c r="AZ12" s="69">
        <v>75035</v>
      </c>
      <c r="BA12" s="69">
        <v>69425</v>
      </c>
      <c r="BB12" s="69">
        <v>70499</v>
      </c>
      <c r="BC12" s="68"/>
      <c r="BD12" s="70"/>
      <c r="BE12" s="70"/>
      <c r="BF12" s="71">
        <v>61449.39</v>
      </c>
      <c r="BG12" s="71">
        <v>59912.160000000003</v>
      </c>
      <c r="BH12" s="71">
        <v>58915.61</v>
      </c>
      <c r="BI12" s="71">
        <v>58476.24</v>
      </c>
      <c r="BJ12" s="71">
        <v>58608.9</v>
      </c>
      <c r="BK12" s="71">
        <v>58542.01</v>
      </c>
      <c r="BL12" s="71">
        <v>60016.73</v>
      </c>
      <c r="BM12" s="71">
        <v>59980.11</v>
      </c>
      <c r="BN12" s="71">
        <v>59334.3</v>
      </c>
      <c r="BO12" s="70"/>
      <c r="BP12" s="73">
        <v>65.081078000000005</v>
      </c>
      <c r="BQ12" s="73">
        <v>67.136757000000003</v>
      </c>
      <c r="BR12" s="73">
        <v>67.502296000000001</v>
      </c>
      <c r="BS12" s="73">
        <v>66.890444000000002</v>
      </c>
      <c r="BT12" s="73">
        <v>67.565962999999996</v>
      </c>
      <c r="BU12" s="73">
        <v>68.330675999999997</v>
      </c>
      <c r="BV12" s="73">
        <v>68.843532999999994</v>
      </c>
      <c r="BW12" s="73">
        <v>69.182972000000007</v>
      </c>
      <c r="BX12" s="73">
        <v>70.325541000000001</v>
      </c>
      <c r="BY12" s="73">
        <v>71.310574000000003</v>
      </c>
      <c r="BZ12" s="73">
        <v>68.222998000000004</v>
      </c>
      <c r="CA12" s="73">
        <v>68.180183999999997</v>
      </c>
      <c r="CB12" s="75"/>
      <c r="CC12" s="75"/>
      <c r="CD12" s="76">
        <v>14895</v>
      </c>
      <c r="CE12" s="76">
        <v>14539</v>
      </c>
      <c r="CF12" s="76">
        <v>14555</v>
      </c>
      <c r="CG12" s="76">
        <v>14398</v>
      </c>
      <c r="CH12" s="76">
        <v>14153</v>
      </c>
      <c r="CI12" s="76">
        <v>14066</v>
      </c>
      <c r="CJ12" s="76">
        <v>13956</v>
      </c>
      <c r="CK12" s="76">
        <v>13384</v>
      </c>
      <c r="CL12" s="76">
        <v>13785</v>
      </c>
      <c r="CM12" s="64"/>
      <c r="CN12" s="64"/>
      <c r="CO12" s="64"/>
      <c r="CP12" s="64"/>
      <c r="CQ12" s="77">
        <v>5.19372628162371</v>
      </c>
      <c r="CR12" s="77">
        <v>4.9093998578930043</v>
      </c>
      <c r="CS12" s="77">
        <v>4.689394379258232</v>
      </c>
      <c r="CT12" s="77">
        <v>4.2962711281519654</v>
      </c>
      <c r="CU12" s="77">
        <v>4.0824768065046335</v>
      </c>
      <c r="CV12" s="77">
        <v>4.0545891999409358</v>
      </c>
      <c r="CW12" s="77">
        <v>4.4249801836840383</v>
      </c>
      <c r="CX12" s="64"/>
      <c r="CY12" s="79"/>
      <c r="CZ12" s="79"/>
      <c r="DA12" s="79"/>
      <c r="DB12" s="79"/>
      <c r="DC12" s="81">
        <v>3.585817850289319</v>
      </c>
      <c r="DD12" s="81">
        <v>3.4430864770670597</v>
      </c>
      <c r="DE12" s="81">
        <v>3.3592789996192929</v>
      </c>
      <c r="DF12" s="81">
        <v>3.287680289933149</v>
      </c>
      <c r="DG12" s="81">
        <v>3.1952768320049523</v>
      </c>
      <c r="DH12" s="81">
        <v>3.1167789030878272</v>
      </c>
      <c r="DI12" s="81">
        <v>3.845485141881869</v>
      </c>
      <c r="DJ12" s="79"/>
      <c r="DK12" s="82"/>
      <c r="DL12" s="82"/>
      <c r="DM12" s="82"/>
      <c r="DN12" s="82"/>
      <c r="DO12" s="83">
        <v>4.6457992220433573</v>
      </c>
      <c r="DP12" s="83">
        <v>4.4108531742400672</v>
      </c>
      <c r="DQ12" s="83">
        <v>4.2083952416303338</v>
      </c>
      <c r="DR12" s="83">
        <v>3.9150412298401611</v>
      </c>
      <c r="DS12" s="83">
        <v>3.7144825912214379</v>
      </c>
      <c r="DT12" s="83">
        <v>3.6417874450163916</v>
      </c>
      <c r="DU12" s="83">
        <v>4.2601357585143997</v>
      </c>
      <c r="DV12" s="82"/>
      <c r="DW12" s="85"/>
      <c r="DX12" s="85"/>
      <c r="DY12" s="85"/>
      <c r="DZ12" s="85"/>
      <c r="EA12" s="86">
        <v>2733079</v>
      </c>
      <c r="EB12" s="86">
        <v>2832871</v>
      </c>
      <c r="EC12" s="86">
        <v>2826781</v>
      </c>
      <c r="ED12" s="86">
        <v>2598475</v>
      </c>
      <c r="EE12" s="86">
        <v>2381966</v>
      </c>
      <c r="EF12" s="86">
        <v>2334004</v>
      </c>
      <c r="EG12" s="86">
        <v>2093436</v>
      </c>
      <c r="EH12" s="85"/>
      <c r="EI12" s="87"/>
      <c r="EJ12" s="87"/>
      <c r="EK12" s="87"/>
      <c r="EL12" s="87"/>
      <c r="EM12" s="88">
        <v>975407</v>
      </c>
      <c r="EN12" s="88">
        <v>1023485</v>
      </c>
      <c r="EO12" s="88">
        <v>1147093</v>
      </c>
      <c r="EP12" s="88">
        <v>1208331</v>
      </c>
      <c r="EQ12" s="88">
        <v>1321362</v>
      </c>
      <c r="ER12" s="88">
        <v>1410704</v>
      </c>
      <c r="ES12" s="88">
        <v>723255</v>
      </c>
      <c r="ET12" s="87"/>
      <c r="EU12" s="89"/>
      <c r="EV12" s="89"/>
      <c r="EW12" s="89"/>
      <c r="EX12" s="89"/>
      <c r="EY12" s="90">
        <v>3708486</v>
      </c>
      <c r="EZ12" s="90">
        <v>3856356</v>
      </c>
      <c r="FA12" s="90">
        <v>3973874</v>
      </c>
      <c r="FB12" s="90">
        <v>3806806</v>
      </c>
      <c r="FC12" s="90">
        <v>3703328</v>
      </c>
      <c r="FD12" s="90">
        <v>3744708</v>
      </c>
      <c r="FE12" s="90">
        <v>2816691</v>
      </c>
      <c r="FF12" s="89"/>
      <c r="FG12" s="91">
        <v>211077</v>
      </c>
      <c r="FH12" s="91">
        <v>210351</v>
      </c>
      <c r="FI12" s="91">
        <v>209590</v>
      </c>
      <c r="FJ12" s="91">
        <v>208488</v>
      </c>
      <c r="FK12" s="91">
        <v>207418</v>
      </c>
      <c r="FL12" s="91">
        <v>205906</v>
      </c>
      <c r="FM12" s="91">
        <v>204687</v>
      </c>
      <c r="FN12" s="91">
        <v>203582</v>
      </c>
      <c r="FO12" s="91">
        <v>202825</v>
      </c>
      <c r="FP12" s="91">
        <v>202269</v>
      </c>
      <c r="FQ12" s="91">
        <v>201309</v>
      </c>
      <c r="FR12" s="91">
        <v>199704</v>
      </c>
      <c r="FS12" s="93">
        <v>57.483093608251018</v>
      </c>
      <c r="FT12" s="93">
        <v>57.285380328454593</v>
      </c>
      <c r="FU12" s="93">
        <v>57.078135416712058</v>
      </c>
      <c r="FV12" s="93">
        <v>56.778025176580293</v>
      </c>
      <c r="FW12" s="93">
        <v>56.486629571370685</v>
      </c>
      <c r="FX12" s="93">
        <v>56.074863071298786</v>
      </c>
      <c r="FY12" s="93">
        <v>55.742889947232889</v>
      </c>
      <c r="FZ12" s="93">
        <v>55.441962710077171</v>
      </c>
      <c r="GA12" s="93">
        <v>55.235807127699907</v>
      </c>
      <c r="GB12" s="93">
        <v>55.084390345927432</v>
      </c>
      <c r="GC12" s="93">
        <v>54.822951298262737</v>
      </c>
      <c r="GD12" s="93">
        <v>54.385857890448328</v>
      </c>
      <c r="GE12" s="94"/>
      <c r="GF12" s="94"/>
      <c r="GG12" s="95">
        <v>20102.7</v>
      </c>
      <c r="GH12" s="95">
        <v>19948.46</v>
      </c>
      <c r="GI12" s="95">
        <v>19609.789999999997</v>
      </c>
      <c r="GJ12" s="95">
        <v>19415.900000000001</v>
      </c>
      <c r="GK12" s="95">
        <v>18902.260000000002</v>
      </c>
      <c r="GL12" s="95">
        <v>18670.48</v>
      </c>
      <c r="GM12" s="94"/>
      <c r="GN12" s="94"/>
      <c r="GO12" s="94"/>
      <c r="GP12" s="94"/>
      <c r="GQ12" s="97">
        <v>3671.9839999999999</v>
      </c>
      <c r="GR12" s="97">
        <v>3671.9839999999999</v>
      </c>
      <c r="GS12" s="97">
        <v>3671.9839999999999</v>
      </c>
      <c r="GT12" s="97">
        <v>3671.9839999999999</v>
      </c>
      <c r="GU12" s="97">
        <v>3671.9839999999999</v>
      </c>
      <c r="GV12" s="97">
        <v>3671.9839999999999</v>
      </c>
      <c r="GW12" s="97">
        <v>3671.9839999999999</v>
      </c>
      <c r="GX12" s="97">
        <v>3671.9839999999999</v>
      </c>
      <c r="GY12" s="97">
        <v>3671.9839999999999</v>
      </c>
      <c r="GZ12" s="97">
        <v>3671.9839999999999</v>
      </c>
      <c r="HA12" s="97">
        <v>3671.9839999999999</v>
      </c>
      <c r="HB12" s="97">
        <v>3671.9839999999999</v>
      </c>
      <c r="HC12" s="65"/>
      <c r="HD12" s="65"/>
      <c r="HE12" s="65"/>
      <c r="HF12" s="65"/>
      <c r="HG12" s="65"/>
      <c r="HH12" s="98">
        <v>4389</v>
      </c>
      <c r="HI12" s="98">
        <v>4404</v>
      </c>
      <c r="HJ12" s="98">
        <v>4371</v>
      </c>
      <c r="HK12" s="65"/>
      <c r="HL12" s="65"/>
      <c r="HM12" s="65"/>
      <c r="HN12" s="65"/>
      <c r="HO12" s="99"/>
      <c r="HP12" s="99"/>
      <c r="HQ12" s="99"/>
      <c r="HR12" s="99"/>
      <c r="HS12" s="101">
        <v>217.38792979490108</v>
      </c>
      <c r="HT12" s="101">
        <v>238.09689802569946</v>
      </c>
      <c r="HU12" s="101">
        <v>257.15607693279708</v>
      </c>
      <c r="HV12" s="101">
        <v>264.80344140933079</v>
      </c>
      <c r="HW12" s="101">
        <v>271.51452729641522</v>
      </c>
      <c r="HX12" s="101">
        <v>280.02872561536219</v>
      </c>
      <c r="HY12" s="101">
        <v>180.05906343818492</v>
      </c>
      <c r="HZ12" s="99"/>
      <c r="IA12" s="102"/>
      <c r="IB12" s="102"/>
      <c r="IC12" s="102"/>
      <c r="ID12" s="102"/>
      <c r="IE12" s="104">
        <v>3.8484847023884137</v>
      </c>
      <c r="IF12" s="104">
        <v>4.2460540246520253</v>
      </c>
      <c r="IG12" s="104">
        <v>4.6132534064205348</v>
      </c>
      <c r="IH12" s="104">
        <v>4.7762277608040007</v>
      </c>
      <c r="II12" s="104">
        <v>4.9155528164673976</v>
      </c>
      <c r="IJ12" s="104">
        <v>5.0836312039907252</v>
      </c>
      <c r="IK12" s="104">
        <v>3.2843737736514513</v>
      </c>
      <c r="IL12" s="102"/>
      <c r="IM12" s="106">
        <v>8506</v>
      </c>
      <c r="IN12" s="106">
        <v>8548</v>
      </c>
      <c r="IO12" s="106">
        <v>8485</v>
      </c>
      <c r="IP12" s="106">
        <v>8492</v>
      </c>
      <c r="IQ12" s="106">
        <v>8505</v>
      </c>
      <c r="IR12" s="106">
        <v>8639</v>
      </c>
      <c r="IS12" s="106">
        <v>8471</v>
      </c>
      <c r="IT12" s="106">
        <v>8544</v>
      </c>
      <c r="IU12" s="106">
        <v>8417</v>
      </c>
      <c r="IV12" s="106">
        <v>8369</v>
      </c>
      <c r="IW12" s="105"/>
    </row>
    <row r="13" spans="1:257" ht="15">
      <c r="A13" s="58" t="s">
        <v>706</v>
      </c>
      <c r="B13" t="s">
        <v>155</v>
      </c>
      <c r="C13" s="60" t="str">
        <f t="shared" si="0"/>
        <v>ITF</v>
      </c>
      <c r="D13" s="60" t="str">
        <f t="shared" si="1"/>
        <v>ITF3</v>
      </c>
      <c r="E13" s="60" t="s">
        <v>594</v>
      </c>
      <c r="F13" s="60" t="str">
        <f t="shared" si="2"/>
        <v>ITF3</v>
      </c>
      <c r="G13" s="60" t="s">
        <v>594</v>
      </c>
      <c r="H13" s="63"/>
      <c r="I13" s="63"/>
      <c r="J13" s="63"/>
      <c r="K13" s="63"/>
      <c r="L13" s="63">
        <v>36242</v>
      </c>
      <c r="M13" s="63">
        <v>30668</v>
      </c>
      <c r="N13" s="63">
        <v>30490</v>
      </c>
      <c r="O13" s="63">
        <v>34448</v>
      </c>
      <c r="P13" s="63">
        <v>67152</v>
      </c>
      <c r="Q13" s="63">
        <v>67964</v>
      </c>
      <c r="R13" s="63">
        <v>29353</v>
      </c>
      <c r="S13" s="63"/>
      <c r="T13" s="66"/>
      <c r="U13" s="66"/>
      <c r="V13" s="66"/>
      <c r="W13" s="66"/>
      <c r="X13" s="67">
        <v>5549</v>
      </c>
      <c r="Y13" s="67">
        <v>4425</v>
      </c>
      <c r="Z13" s="67">
        <v>5013</v>
      </c>
      <c r="AA13" s="67">
        <v>5916</v>
      </c>
      <c r="AB13" s="67">
        <v>11908</v>
      </c>
      <c r="AC13" s="67">
        <v>11358</v>
      </c>
      <c r="AD13" s="67">
        <v>2059</v>
      </c>
      <c r="AE13" s="66"/>
      <c r="AJ13" s="52">
        <v>41791</v>
      </c>
      <c r="AK13" s="52">
        <v>35093</v>
      </c>
      <c r="AL13" s="52">
        <v>35503</v>
      </c>
      <c r="AM13" s="52">
        <v>40364</v>
      </c>
      <c r="AN13" s="52">
        <v>79060</v>
      </c>
      <c r="AO13" s="52">
        <v>79322</v>
      </c>
      <c r="AP13" s="52">
        <v>31412</v>
      </c>
      <c r="AR13" s="69">
        <v>5822</v>
      </c>
      <c r="AS13" s="69">
        <v>5898</v>
      </c>
      <c r="AT13" s="69">
        <v>5772</v>
      </c>
      <c r="AU13" s="69">
        <v>5728</v>
      </c>
      <c r="AV13" s="69">
        <v>5684</v>
      </c>
      <c r="AW13" s="69">
        <v>5869</v>
      </c>
      <c r="AX13" s="69">
        <v>6392</v>
      </c>
      <c r="AY13" s="69">
        <v>5971</v>
      </c>
      <c r="AZ13" s="69">
        <v>6115</v>
      </c>
      <c r="BA13" s="69">
        <v>5857</v>
      </c>
      <c r="BB13" s="69">
        <v>5691</v>
      </c>
      <c r="BC13" s="68"/>
      <c r="BD13" s="70"/>
      <c r="BE13" s="70"/>
      <c r="BF13" s="71">
        <v>45169.34</v>
      </c>
      <c r="BG13" s="71">
        <v>43241.69</v>
      </c>
      <c r="BH13" s="71">
        <v>42080.82</v>
      </c>
      <c r="BI13" s="71">
        <v>43791.5</v>
      </c>
      <c r="BJ13" s="71">
        <v>45529.83</v>
      </c>
      <c r="BK13" s="71">
        <v>46090.68</v>
      </c>
      <c r="BL13" s="71">
        <v>46219.199999999997</v>
      </c>
      <c r="BM13" s="71">
        <v>45739.47</v>
      </c>
      <c r="BN13" s="71">
        <v>46015.13</v>
      </c>
      <c r="BO13" s="70"/>
      <c r="BP13" s="73">
        <v>45.607697999999999</v>
      </c>
      <c r="BQ13" s="73">
        <v>45.174200999999996</v>
      </c>
      <c r="BR13" s="73">
        <v>44.032654000000001</v>
      </c>
      <c r="BS13" s="73">
        <v>39.175662000000003</v>
      </c>
      <c r="BT13" s="73">
        <v>38.473157999999998</v>
      </c>
      <c r="BU13" s="73">
        <v>41.475203999999998</v>
      </c>
      <c r="BV13" s="73">
        <v>43.000864999999997</v>
      </c>
      <c r="BW13" s="73">
        <v>41.496580000000002</v>
      </c>
      <c r="BX13" s="73">
        <v>41.602004000000001</v>
      </c>
      <c r="BY13" s="73">
        <v>43.464326999999997</v>
      </c>
      <c r="BZ13" s="73">
        <v>41.234116</v>
      </c>
      <c r="CA13" s="73">
        <v>44.680393000000002</v>
      </c>
      <c r="CB13" s="75"/>
      <c r="CC13" s="75"/>
      <c r="CD13" s="76">
        <v>17988</v>
      </c>
      <c r="CE13" s="76">
        <v>17894</v>
      </c>
      <c r="CF13" s="76">
        <v>17545</v>
      </c>
      <c r="CG13" s="76">
        <v>17748</v>
      </c>
      <c r="CH13" s="76">
        <v>18034</v>
      </c>
      <c r="CI13" s="76">
        <v>18027</v>
      </c>
      <c r="CJ13" s="76">
        <v>18040</v>
      </c>
      <c r="CK13" s="76">
        <v>18168</v>
      </c>
      <c r="CL13" s="76">
        <v>18068</v>
      </c>
      <c r="CM13" s="64"/>
      <c r="CN13" s="64"/>
      <c r="CO13" s="64"/>
      <c r="CP13" s="64"/>
      <c r="CQ13" s="77">
        <v>2.1211577727498483</v>
      </c>
      <c r="CR13" s="77">
        <v>2.4908047476196686</v>
      </c>
      <c r="CS13" s="77">
        <v>2.1534929485077074</v>
      </c>
      <c r="CT13" s="77">
        <v>2.1916802136553648</v>
      </c>
      <c r="CU13" s="77">
        <v>1.9376042411246128</v>
      </c>
      <c r="CV13" s="77">
        <v>2.0598846448119592</v>
      </c>
      <c r="CW13" s="77">
        <v>2.1210779136715159</v>
      </c>
      <c r="CX13" s="64"/>
      <c r="CY13" s="79"/>
      <c r="CZ13" s="79"/>
      <c r="DA13" s="79"/>
      <c r="DB13" s="79"/>
      <c r="DC13" s="81">
        <v>2.7147233735808252</v>
      </c>
      <c r="DD13" s="81">
        <v>3.3715254237288135</v>
      </c>
      <c r="DE13" s="81">
        <v>2.4266906044284857</v>
      </c>
      <c r="DF13" s="81">
        <v>2.7912440838404327</v>
      </c>
      <c r="DG13" s="81">
        <v>2.9407961034598591</v>
      </c>
      <c r="DH13" s="81">
        <v>3.1479133650290545</v>
      </c>
      <c r="DI13" s="81">
        <v>2.7673627974745023</v>
      </c>
      <c r="DJ13" s="79"/>
      <c r="DK13" s="82"/>
      <c r="DL13" s="82"/>
      <c r="DM13" s="82"/>
      <c r="DN13" s="82"/>
      <c r="DO13" s="83">
        <v>2.1999712856835205</v>
      </c>
      <c r="DP13" s="83">
        <v>2.6018579203829826</v>
      </c>
      <c r="DQ13" s="83">
        <v>2.1920682759203447</v>
      </c>
      <c r="DR13" s="83">
        <v>2.2795560400356751</v>
      </c>
      <c r="DS13" s="83">
        <v>2.0887047811788517</v>
      </c>
      <c r="DT13" s="83">
        <v>2.2156778699478075</v>
      </c>
      <c r="DU13" s="83">
        <v>2.1634407232904622</v>
      </c>
      <c r="DV13" s="82"/>
      <c r="DW13" s="85"/>
      <c r="DX13" s="85"/>
      <c r="DY13" s="85"/>
      <c r="DZ13" s="85"/>
      <c r="EA13" s="86">
        <v>76875</v>
      </c>
      <c r="EB13" s="86">
        <v>76388</v>
      </c>
      <c r="EC13" s="86">
        <v>65660</v>
      </c>
      <c r="ED13" s="86">
        <v>75499</v>
      </c>
      <c r="EE13" s="86">
        <v>130114</v>
      </c>
      <c r="EF13" s="86">
        <v>139998</v>
      </c>
      <c r="EG13" s="86">
        <v>62260</v>
      </c>
      <c r="EH13" s="85"/>
      <c r="EI13" s="87"/>
      <c r="EJ13" s="87"/>
      <c r="EK13" s="87"/>
      <c r="EL13" s="87"/>
      <c r="EM13" s="88">
        <v>15064</v>
      </c>
      <c r="EN13" s="88">
        <v>14919</v>
      </c>
      <c r="EO13" s="88">
        <v>12165</v>
      </c>
      <c r="EP13" s="88">
        <v>16513</v>
      </c>
      <c r="EQ13" s="88">
        <v>35019</v>
      </c>
      <c r="ER13" s="88">
        <v>35754</v>
      </c>
      <c r="ES13" s="88">
        <v>5698</v>
      </c>
      <c r="ET13" s="87"/>
      <c r="EU13" s="89"/>
      <c r="EV13" s="89"/>
      <c r="EW13" s="89"/>
      <c r="EX13" s="89"/>
      <c r="EY13" s="90">
        <v>91939</v>
      </c>
      <c r="EZ13" s="90">
        <v>91307</v>
      </c>
      <c r="FA13" s="90">
        <v>77825</v>
      </c>
      <c r="FB13" s="90">
        <v>92012</v>
      </c>
      <c r="FC13" s="90">
        <v>165133</v>
      </c>
      <c r="FD13" s="90">
        <v>175752</v>
      </c>
      <c r="FE13" s="90">
        <v>67958</v>
      </c>
      <c r="FF13" s="89"/>
      <c r="FG13" s="91">
        <v>287846</v>
      </c>
      <c r="FH13" s="91">
        <v>287513</v>
      </c>
      <c r="FI13" s="91">
        <v>286469</v>
      </c>
      <c r="FJ13" s="91">
        <v>284901</v>
      </c>
      <c r="FK13" s="91">
        <v>283431</v>
      </c>
      <c r="FL13" s="91">
        <v>281563</v>
      </c>
      <c r="FM13" s="91">
        <v>279778</v>
      </c>
      <c r="FN13" s="91">
        <v>278475</v>
      </c>
      <c r="FO13" s="91">
        <v>277579</v>
      </c>
      <c r="FP13" s="91">
        <v>275384</v>
      </c>
      <c r="FQ13" s="91">
        <v>272318</v>
      </c>
      <c r="FR13" s="91">
        <v>266716</v>
      </c>
      <c r="FS13" s="93">
        <v>139.06618308871805</v>
      </c>
      <c r="FT13" s="93">
        <v>138.90530178771493</v>
      </c>
      <c r="FU13" s="93">
        <v>138.40091716835383</v>
      </c>
      <c r="FV13" s="93">
        <v>137.64337398525205</v>
      </c>
      <c r="FW13" s="93">
        <v>136.93317725109415</v>
      </c>
      <c r="FX13" s="93">
        <v>136.03069595898057</v>
      </c>
      <c r="FY13" s="93">
        <v>135.16831421036025</v>
      </c>
      <c r="FZ13" s="93">
        <v>134.53879969021895</v>
      </c>
      <c r="GA13" s="93">
        <v>134.10591787130363</v>
      </c>
      <c r="GB13" s="93">
        <v>133.04545404036719</v>
      </c>
      <c r="GC13" s="93">
        <v>131.56418656626641</v>
      </c>
      <c r="GD13" s="93">
        <v>128.85770894398576</v>
      </c>
      <c r="GE13" s="94"/>
      <c r="GF13" s="94"/>
      <c r="GG13" s="95">
        <v>18216.060000000001</v>
      </c>
      <c r="GH13" s="95">
        <v>18141.600000000002</v>
      </c>
      <c r="GI13" s="95">
        <v>17458.3</v>
      </c>
      <c r="GJ13" s="95">
        <v>17790.900000000001</v>
      </c>
      <c r="GK13" s="95">
        <v>17712.07</v>
      </c>
      <c r="GL13" s="95">
        <v>17574.63</v>
      </c>
      <c r="GM13" s="94"/>
      <c r="GN13" s="94"/>
      <c r="GO13" s="94"/>
      <c r="GP13" s="94"/>
      <c r="GQ13" s="97">
        <v>2069.8490000000002</v>
      </c>
      <c r="GR13" s="97">
        <v>2069.8490000000002</v>
      </c>
      <c r="GS13" s="97">
        <v>2069.8490000000002</v>
      </c>
      <c r="GT13" s="97">
        <v>2069.8490000000002</v>
      </c>
      <c r="GU13" s="97">
        <v>2069.8490000000002</v>
      </c>
      <c r="GV13" s="97">
        <v>2069.8490000000002</v>
      </c>
      <c r="GW13" s="97">
        <v>2069.8490000000002</v>
      </c>
      <c r="GX13" s="97">
        <v>2069.8490000000002</v>
      </c>
      <c r="GY13" s="97">
        <v>2069.8490000000002</v>
      </c>
      <c r="GZ13" s="97">
        <v>2069.8490000000002</v>
      </c>
      <c r="HA13" s="97">
        <v>2069.8490000000002</v>
      </c>
      <c r="HB13" s="97">
        <v>2069.8490000000002</v>
      </c>
      <c r="HC13" s="65"/>
      <c r="HD13" s="65"/>
      <c r="HE13" s="65"/>
      <c r="HF13" s="65"/>
      <c r="HG13" s="65"/>
      <c r="HH13" s="98">
        <v>11226</v>
      </c>
      <c r="HI13" s="98">
        <v>11048</v>
      </c>
      <c r="HJ13" s="98">
        <v>10855</v>
      </c>
      <c r="HK13" s="65"/>
      <c r="HL13" s="65"/>
      <c r="HM13" s="65"/>
      <c r="HN13" s="65"/>
      <c r="HO13" s="99"/>
      <c r="HP13" s="99"/>
      <c r="HQ13" s="99"/>
      <c r="HR13" s="99"/>
      <c r="HS13" s="101">
        <v>20.19036171237612</v>
      </c>
      <c r="HT13" s="101">
        <v>16.954376865172289</v>
      </c>
      <c r="HU13" s="101">
        <v>17.152458947488437</v>
      </c>
      <c r="HV13" s="101">
        <v>19.50093944050991</v>
      </c>
      <c r="HW13" s="101">
        <v>38.196022994914117</v>
      </c>
      <c r="HX13" s="101">
        <v>38.322602276784437</v>
      </c>
      <c r="HY13" s="101">
        <v>15.175986267597297</v>
      </c>
      <c r="HZ13" s="99"/>
      <c r="IA13" s="102"/>
      <c r="IB13" s="102"/>
      <c r="IC13" s="102"/>
      <c r="ID13" s="102"/>
      <c r="IE13" s="104">
        <v>0.14744682127219677</v>
      </c>
      <c r="IF13" s="104">
        <v>0.12463640464123482</v>
      </c>
      <c r="IG13" s="104">
        <v>0.12689703979583813</v>
      </c>
      <c r="IH13" s="104">
        <v>0.14494658407397432</v>
      </c>
      <c r="II13" s="104">
        <v>0.28481981706108894</v>
      </c>
      <c r="IJ13" s="104">
        <v>0.28804142579089564</v>
      </c>
      <c r="IK13" s="104">
        <v>0.11535043588745511</v>
      </c>
      <c r="IL13" s="102"/>
      <c r="IM13" s="106">
        <v>16387</v>
      </c>
      <c r="IN13" s="106">
        <v>16102</v>
      </c>
      <c r="IO13" s="106">
        <v>15856</v>
      </c>
      <c r="IP13" s="106">
        <v>15612</v>
      </c>
      <c r="IQ13" s="106">
        <v>15521</v>
      </c>
      <c r="IR13" s="106">
        <v>15378</v>
      </c>
      <c r="IS13" s="106">
        <v>15119</v>
      </c>
      <c r="IT13" s="106">
        <v>14933</v>
      </c>
      <c r="IU13" s="106">
        <v>14926</v>
      </c>
      <c r="IV13" s="106">
        <v>14785</v>
      </c>
      <c r="IW13" s="105"/>
    </row>
    <row r="14" spans="1:257" ht="15">
      <c r="A14" s="58" t="s">
        <v>707</v>
      </c>
      <c r="B14" t="s">
        <v>156</v>
      </c>
      <c r="C14" s="60" t="str">
        <f t="shared" si="0"/>
        <v>ITC</v>
      </c>
      <c r="D14" s="60" t="str">
        <f t="shared" si="1"/>
        <v>ITC4</v>
      </c>
      <c r="E14" s="60" t="s">
        <v>595</v>
      </c>
      <c r="F14" s="60" t="str">
        <f t="shared" si="2"/>
        <v>ITC4</v>
      </c>
      <c r="G14" s="60" t="s">
        <v>595</v>
      </c>
      <c r="H14" s="63"/>
      <c r="I14" s="63"/>
      <c r="J14" s="63"/>
      <c r="K14" s="63"/>
      <c r="L14" s="63">
        <v>573892</v>
      </c>
      <c r="M14" s="63">
        <v>629639</v>
      </c>
      <c r="N14" s="63">
        <v>618673</v>
      </c>
      <c r="O14" s="63">
        <v>686152</v>
      </c>
      <c r="P14" s="63">
        <v>661762</v>
      </c>
      <c r="Q14" s="63">
        <v>673468</v>
      </c>
      <c r="R14" s="63">
        <v>310334</v>
      </c>
      <c r="S14" s="63"/>
      <c r="T14" s="66"/>
      <c r="U14" s="66"/>
      <c r="V14" s="66"/>
      <c r="W14" s="66"/>
      <c r="X14" s="67">
        <v>369432</v>
      </c>
      <c r="Y14" s="67">
        <v>426924</v>
      </c>
      <c r="Z14" s="67">
        <v>442054</v>
      </c>
      <c r="AA14" s="67">
        <v>515285</v>
      </c>
      <c r="AB14" s="67">
        <v>507323</v>
      </c>
      <c r="AC14" s="67">
        <v>515427</v>
      </c>
      <c r="AD14" s="67">
        <v>120411</v>
      </c>
      <c r="AE14" s="66"/>
      <c r="AJ14" s="52">
        <v>943324</v>
      </c>
      <c r="AK14" s="52">
        <v>1056563</v>
      </c>
      <c r="AL14" s="52">
        <v>1060727</v>
      </c>
      <c r="AM14" s="52">
        <v>1201437</v>
      </c>
      <c r="AN14" s="52">
        <v>1169085</v>
      </c>
      <c r="AO14" s="52">
        <v>1188895</v>
      </c>
      <c r="AP14" s="52">
        <v>430745</v>
      </c>
      <c r="AR14" s="69">
        <v>24125</v>
      </c>
      <c r="AS14" s="69">
        <v>23569</v>
      </c>
      <c r="AT14" s="69">
        <v>24718</v>
      </c>
      <c r="AU14" s="69">
        <v>24674</v>
      </c>
      <c r="AV14" s="69">
        <v>24598</v>
      </c>
      <c r="AW14" s="69">
        <v>25070</v>
      </c>
      <c r="AX14" s="69">
        <v>26251</v>
      </c>
      <c r="AY14" s="69">
        <v>28324</v>
      </c>
      <c r="AZ14" s="69">
        <v>26545</v>
      </c>
      <c r="BA14" s="69">
        <v>27711</v>
      </c>
      <c r="BB14" s="69">
        <v>28421</v>
      </c>
      <c r="BC14" s="68"/>
      <c r="BD14" s="70"/>
      <c r="BE14" s="70"/>
      <c r="BF14" s="71">
        <v>383303.17</v>
      </c>
      <c r="BG14" s="71">
        <v>373512.86</v>
      </c>
      <c r="BH14" s="71">
        <v>367197.72</v>
      </c>
      <c r="BI14" s="71">
        <v>364368.93</v>
      </c>
      <c r="BJ14" s="71">
        <v>392267.94</v>
      </c>
      <c r="BK14" s="71">
        <v>401262.35</v>
      </c>
      <c r="BL14" s="71">
        <v>409372.23</v>
      </c>
      <c r="BM14" s="71">
        <v>414688.12</v>
      </c>
      <c r="BN14" s="71">
        <v>406231.12</v>
      </c>
      <c r="BO14" s="70"/>
      <c r="BP14" s="73">
        <v>63.496623</v>
      </c>
      <c r="BQ14" s="73">
        <v>63.079844999999999</v>
      </c>
      <c r="BR14" s="73">
        <v>61.775230999999998</v>
      </c>
      <c r="BS14" s="73">
        <v>62.036785000000002</v>
      </c>
      <c r="BT14" s="73">
        <v>61.073374000000001</v>
      </c>
      <c r="BU14" s="73">
        <v>62.716583999999997</v>
      </c>
      <c r="BV14" s="73">
        <v>64.404959000000005</v>
      </c>
      <c r="BW14" s="73">
        <v>65.261315999999994</v>
      </c>
      <c r="BX14" s="73">
        <v>65.755228000000002</v>
      </c>
      <c r="BY14" s="73">
        <v>66.222502000000006</v>
      </c>
      <c r="BZ14" s="73">
        <v>64.985785000000007</v>
      </c>
      <c r="CA14" s="73">
        <v>65.453789</v>
      </c>
      <c r="CB14" s="75"/>
      <c r="CC14" s="75"/>
      <c r="CD14" s="76">
        <v>86736</v>
      </c>
      <c r="CE14" s="76">
        <v>85076</v>
      </c>
      <c r="CF14" s="76">
        <v>85259</v>
      </c>
      <c r="CG14" s="76">
        <v>84926</v>
      </c>
      <c r="CH14" s="76">
        <v>85391</v>
      </c>
      <c r="CI14" s="76">
        <v>85147</v>
      </c>
      <c r="CJ14" s="76">
        <v>85097</v>
      </c>
      <c r="CK14" s="76">
        <v>84031</v>
      </c>
      <c r="CL14" s="76">
        <v>85418</v>
      </c>
      <c r="CM14" s="64"/>
      <c r="CN14" s="64"/>
      <c r="CO14" s="64"/>
      <c r="CP14" s="64"/>
      <c r="CQ14" s="77">
        <v>1.97245997504757</v>
      </c>
      <c r="CR14" s="77">
        <v>2.0069023678647606</v>
      </c>
      <c r="CS14" s="77">
        <v>1.9649152298548669</v>
      </c>
      <c r="CT14" s="77">
        <v>1.9322409611864426</v>
      </c>
      <c r="CU14" s="77">
        <v>1.9106159011850181</v>
      </c>
      <c r="CV14" s="77">
        <v>1.9128124870075489</v>
      </c>
      <c r="CW14" s="77">
        <v>2.1687214420592009</v>
      </c>
      <c r="CX14" s="64"/>
      <c r="CY14" s="79"/>
      <c r="CZ14" s="79"/>
      <c r="DA14" s="79"/>
      <c r="DB14" s="79"/>
      <c r="DC14" s="81">
        <v>1.8871781545724247</v>
      </c>
      <c r="DD14" s="81">
        <v>1.8667022701932896</v>
      </c>
      <c r="DE14" s="81">
        <v>1.9229098707397738</v>
      </c>
      <c r="DF14" s="81">
        <v>1.8801498200025228</v>
      </c>
      <c r="DG14" s="81">
        <v>1.8463838619577666</v>
      </c>
      <c r="DH14" s="81">
        <v>1.8483432183412976</v>
      </c>
      <c r="DI14" s="81">
        <v>1.961182948401724</v>
      </c>
      <c r="DJ14" s="79"/>
      <c r="DK14" s="82"/>
      <c r="DL14" s="82"/>
      <c r="DM14" s="82"/>
      <c r="DN14" s="82"/>
      <c r="DO14" s="83">
        <v>1.9390612345281155</v>
      </c>
      <c r="DP14" s="83">
        <v>1.9502519016849917</v>
      </c>
      <c r="DQ14" s="83">
        <v>1.9474096539448889</v>
      </c>
      <c r="DR14" s="83">
        <v>1.909899561941242</v>
      </c>
      <c r="DS14" s="83">
        <v>1.8827424866455391</v>
      </c>
      <c r="DT14" s="83">
        <v>1.8848628348172043</v>
      </c>
      <c r="DU14" s="83">
        <v>2.110705870062334</v>
      </c>
      <c r="DV14" s="82"/>
      <c r="DW14" s="85"/>
      <c r="DX14" s="85"/>
      <c r="DY14" s="85"/>
      <c r="DZ14" s="85"/>
      <c r="EA14" s="86">
        <v>1131979</v>
      </c>
      <c r="EB14" s="86">
        <v>1263624</v>
      </c>
      <c r="EC14" s="86">
        <v>1215640</v>
      </c>
      <c r="ED14" s="86">
        <v>1325811</v>
      </c>
      <c r="EE14" s="86">
        <v>1264373</v>
      </c>
      <c r="EF14" s="86">
        <v>1288218</v>
      </c>
      <c r="EG14" s="86">
        <v>673028</v>
      </c>
      <c r="EH14" s="85"/>
      <c r="EI14" s="87"/>
      <c r="EJ14" s="87"/>
      <c r="EK14" s="87"/>
      <c r="EL14" s="87"/>
      <c r="EM14" s="88">
        <v>697184</v>
      </c>
      <c r="EN14" s="88">
        <v>796940</v>
      </c>
      <c r="EO14" s="88">
        <v>850030</v>
      </c>
      <c r="EP14" s="88">
        <v>968813</v>
      </c>
      <c r="EQ14" s="88">
        <v>936713</v>
      </c>
      <c r="ER14" s="88">
        <v>952686</v>
      </c>
      <c r="ES14" s="88">
        <v>236148</v>
      </c>
      <c r="ET14" s="87"/>
      <c r="EU14" s="89"/>
      <c r="EV14" s="89"/>
      <c r="EW14" s="89"/>
      <c r="EX14" s="89"/>
      <c r="EY14" s="90">
        <v>1829163</v>
      </c>
      <c r="EZ14" s="90">
        <v>2060564</v>
      </c>
      <c r="FA14" s="90">
        <v>2065670</v>
      </c>
      <c r="FB14" s="90">
        <v>2294624</v>
      </c>
      <c r="FC14" s="90">
        <v>2201086</v>
      </c>
      <c r="FD14" s="90">
        <v>2240904</v>
      </c>
      <c r="FE14" s="90">
        <v>909176</v>
      </c>
      <c r="FF14" s="89"/>
      <c r="FG14" s="91">
        <v>1079639</v>
      </c>
      <c r="FH14" s="91">
        <v>1089522</v>
      </c>
      <c r="FI14" s="91">
        <v>1095388</v>
      </c>
      <c r="FJ14" s="91">
        <v>1101727</v>
      </c>
      <c r="FK14" s="91">
        <v>1104999</v>
      </c>
      <c r="FL14" s="91">
        <v>1105724</v>
      </c>
      <c r="FM14" s="91">
        <v>1104383</v>
      </c>
      <c r="FN14" s="91">
        <v>1105276</v>
      </c>
      <c r="FO14" s="91">
        <v>1106160</v>
      </c>
      <c r="FP14" s="91">
        <v>1107159</v>
      </c>
      <c r="FQ14" s="91">
        <v>1108126</v>
      </c>
      <c r="FR14" s="91">
        <v>1103556</v>
      </c>
      <c r="FS14" s="93">
        <v>392.96052447197383</v>
      </c>
      <c r="FT14" s="93">
        <v>396.55767950560681</v>
      </c>
      <c r="FU14" s="93">
        <v>398.69275098464067</v>
      </c>
      <c r="FV14" s="93">
        <v>400.99998216527405</v>
      </c>
      <c r="FW14" s="93">
        <v>402.19090509050392</v>
      </c>
      <c r="FX14" s="93">
        <v>402.45478623989015</v>
      </c>
      <c r="FY14" s="93">
        <v>401.96669710702542</v>
      </c>
      <c r="FZ14" s="93">
        <v>402.29172588826941</v>
      </c>
      <c r="GA14" s="93">
        <v>402.61347890352101</v>
      </c>
      <c r="GB14" s="93">
        <v>402.9770889286753</v>
      </c>
      <c r="GC14" s="93">
        <v>403.32905178585662</v>
      </c>
      <c r="GD14" s="93">
        <v>401.66569060972557</v>
      </c>
      <c r="GE14" s="94"/>
      <c r="GF14" s="94"/>
      <c r="GG14" s="95">
        <v>103559.61</v>
      </c>
      <c r="GH14" s="95">
        <v>102402.61</v>
      </c>
      <c r="GI14" s="95">
        <v>100573.86</v>
      </c>
      <c r="GJ14" s="95">
        <v>100123.32</v>
      </c>
      <c r="GK14" s="95">
        <v>99407.82</v>
      </c>
      <c r="GL14" s="95">
        <v>98731.27</v>
      </c>
      <c r="GM14" s="94"/>
      <c r="GN14" s="94"/>
      <c r="GO14" s="94"/>
      <c r="GP14" s="94"/>
      <c r="GQ14" s="97">
        <v>2747.4490000000001</v>
      </c>
      <c r="GR14" s="97">
        <v>2747.4490000000001</v>
      </c>
      <c r="GS14" s="97">
        <v>2747.4490000000001</v>
      </c>
      <c r="GT14" s="97">
        <v>2747.4490000000001</v>
      </c>
      <c r="GU14" s="97">
        <v>2747.4490000000001</v>
      </c>
      <c r="GV14" s="97">
        <v>2747.4490000000001</v>
      </c>
      <c r="GW14" s="97">
        <v>2747.4490000000001</v>
      </c>
      <c r="GX14" s="97">
        <v>2747.4490000000001</v>
      </c>
      <c r="GY14" s="97">
        <v>2747.4490000000001</v>
      </c>
      <c r="GZ14" s="97">
        <v>2747.4490000000001</v>
      </c>
      <c r="HA14" s="97">
        <v>2747.4490000000001</v>
      </c>
      <c r="HB14" s="97">
        <v>2747.4490000000001</v>
      </c>
      <c r="HC14" s="65"/>
      <c r="HD14" s="65"/>
      <c r="HE14" s="65"/>
      <c r="HF14" s="65"/>
      <c r="HG14" s="65"/>
      <c r="HH14" s="98">
        <v>22639</v>
      </c>
      <c r="HI14" s="98">
        <v>23149</v>
      </c>
      <c r="HJ14" s="98">
        <v>23767</v>
      </c>
      <c r="HK14" s="65"/>
      <c r="HL14" s="65"/>
      <c r="HM14" s="65"/>
      <c r="HN14" s="65"/>
      <c r="HO14" s="99"/>
      <c r="HP14" s="99"/>
      <c r="HQ14" s="99"/>
      <c r="HR14" s="99"/>
      <c r="HS14" s="101">
        <v>343.34540877737857</v>
      </c>
      <c r="HT14" s="101">
        <v>384.56146046751002</v>
      </c>
      <c r="HU14" s="101">
        <v>386.0770481999848</v>
      </c>
      <c r="HV14" s="101">
        <v>437.29182962085918</v>
      </c>
      <c r="HW14" s="101">
        <v>425.51654280024849</v>
      </c>
      <c r="HX14" s="101">
        <v>432.72686772347731</v>
      </c>
      <c r="HY14" s="101">
        <v>156.77998026532975</v>
      </c>
      <c r="HZ14" s="99"/>
      <c r="IA14" s="102"/>
      <c r="IB14" s="102"/>
      <c r="IC14" s="102"/>
      <c r="ID14" s="102"/>
      <c r="IE14" s="104">
        <v>0.85368765039606376</v>
      </c>
      <c r="IF14" s="104">
        <v>0.9555395378955327</v>
      </c>
      <c r="IG14" s="104">
        <v>0.96047023541651766</v>
      </c>
      <c r="IH14" s="104">
        <v>1.0870017986457681</v>
      </c>
      <c r="II14" s="104">
        <v>1.0568859839444564</v>
      </c>
      <c r="IJ14" s="104">
        <v>1.0738249881001736</v>
      </c>
      <c r="IK14" s="104">
        <v>0.38871482123874002</v>
      </c>
      <c r="IL14" s="102"/>
      <c r="IM14" s="106">
        <v>43762</v>
      </c>
      <c r="IN14" s="106">
        <v>43943</v>
      </c>
      <c r="IO14" s="106">
        <v>44341</v>
      </c>
      <c r="IP14" s="106">
        <v>45178</v>
      </c>
      <c r="IQ14" s="106">
        <v>46048</v>
      </c>
      <c r="IR14" s="106">
        <v>46559</v>
      </c>
      <c r="IS14" s="106">
        <v>47217</v>
      </c>
      <c r="IT14" s="106">
        <v>47465</v>
      </c>
      <c r="IU14" s="106">
        <v>47788</v>
      </c>
      <c r="IV14" s="106">
        <v>48000</v>
      </c>
      <c r="IW14" s="105"/>
    </row>
    <row r="15" spans="1:257" ht="15">
      <c r="A15" s="58" t="s">
        <v>708</v>
      </c>
      <c r="B15" t="s">
        <v>157</v>
      </c>
      <c r="C15" s="60" t="str">
        <f t="shared" si="0"/>
        <v>ITC</v>
      </c>
      <c r="D15" s="60" t="str">
        <f t="shared" si="1"/>
        <v>ITC1</v>
      </c>
      <c r="E15" s="60" t="s">
        <v>596</v>
      </c>
      <c r="F15" s="60" t="str">
        <f t="shared" si="2"/>
        <v>ITC1</v>
      </c>
      <c r="G15" s="60" t="s">
        <v>596</v>
      </c>
      <c r="H15" s="63"/>
      <c r="I15" s="63"/>
      <c r="J15" s="63"/>
      <c r="K15" s="63"/>
      <c r="L15" s="63">
        <v>56328</v>
      </c>
      <c r="M15" s="63">
        <v>61277</v>
      </c>
      <c r="N15" s="63">
        <v>60425</v>
      </c>
      <c r="O15" s="63">
        <v>66980</v>
      </c>
      <c r="P15" s="63">
        <v>63907</v>
      </c>
      <c r="Q15" s="63">
        <v>63935</v>
      </c>
      <c r="R15" s="63">
        <v>40205</v>
      </c>
      <c r="S15" s="63"/>
      <c r="T15" s="66"/>
      <c r="U15" s="66"/>
      <c r="V15" s="66"/>
      <c r="W15" s="66"/>
      <c r="X15" s="67">
        <v>21501</v>
      </c>
      <c r="Y15" s="67">
        <v>26267</v>
      </c>
      <c r="Z15" s="67">
        <v>25933</v>
      </c>
      <c r="AA15" s="67">
        <v>28820</v>
      </c>
      <c r="AB15" s="67">
        <v>27702</v>
      </c>
      <c r="AC15" s="67">
        <v>27029</v>
      </c>
      <c r="AD15" s="67">
        <v>7782</v>
      </c>
      <c r="AE15" s="66"/>
      <c r="AJ15" s="52">
        <v>77829</v>
      </c>
      <c r="AK15" s="52">
        <v>87544</v>
      </c>
      <c r="AL15" s="52">
        <v>86358</v>
      </c>
      <c r="AM15" s="52">
        <v>95800</v>
      </c>
      <c r="AN15" s="52">
        <v>91609</v>
      </c>
      <c r="AO15" s="52">
        <v>90964</v>
      </c>
      <c r="AP15" s="52">
        <v>47987</v>
      </c>
      <c r="AR15" s="69">
        <v>5846</v>
      </c>
      <c r="AS15" s="69">
        <v>5888</v>
      </c>
      <c r="AT15" s="69">
        <v>6026</v>
      </c>
      <c r="AU15" s="69">
        <v>6020</v>
      </c>
      <c r="AV15" s="69">
        <v>6175</v>
      </c>
      <c r="AW15" s="69">
        <v>6162</v>
      </c>
      <c r="AX15" s="69">
        <v>6254</v>
      </c>
      <c r="AY15" s="69">
        <v>6398</v>
      </c>
      <c r="AZ15" s="69">
        <v>6127</v>
      </c>
      <c r="BA15" s="69">
        <v>6028</v>
      </c>
      <c r="BB15" s="69">
        <v>5983</v>
      </c>
      <c r="BC15" s="68"/>
      <c r="BD15" s="70"/>
      <c r="BE15" s="70"/>
      <c r="BF15" s="71">
        <v>54317.31</v>
      </c>
      <c r="BG15" s="71">
        <v>54449.39</v>
      </c>
      <c r="BH15" s="71">
        <v>53976.35</v>
      </c>
      <c r="BI15" s="71">
        <v>55355.17</v>
      </c>
      <c r="BJ15" s="71">
        <v>55052.43</v>
      </c>
      <c r="BK15" s="71">
        <v>55684.67</v>
      </c>
      <c r="BL15" s="71">
        <v>57030.34</v>
      </c>
      <c r="BM15" s="71">
        <v>56600.39</v>
      </c>
      <c r="BN15" s="71">
        <v>54698.95</v>
      </c>
      <c r="BO15" s="70"/>
      <c r="BP15" s="73">
        <v>64.901056999999994</v>
      </c>
      <c r="BQ15" s="73">
        <v>63.073706000000001</v>
      </c>
      <c r="BR15" s="73">
        <v>63.136338000000002</v>
      </c>
      <c r="BS15" s="73">
        <v>63.439954999999998</v>
      </c>
      <c r="BT15" s="73">
        <v>65.028013000000001</v>
      </c>
      <c r="BU15" s="73">
        <v>64.518880999999993</v>
      </c>
      <c r="BV15" s="73">
        <v>65.159762000000001</v>
      </c>
      <c r="BW15" s="73">
        <v>67.673620999999997</v>
      </c>
      <c r="BX15" s="73">
        <v>68.384345999999994</v>
      </c>
      <c r="BY15" s="73">
        <v>65.528913000000003</v>
      </c>
      <c r="BZ15" s="73">
        <v>66.003249999999994</v>
      </c>
      <c r="CA15" s="73">
        <v>65.163747000000001</v>
      </c>
      <c r="CB15" s="75"/>
      <c r="CC15" s="75"/>
      <c r="CD15" s="76">
        <v>14509</v>
      </c>
      <c r="CE15" s="76">
        <v>13939</v>
      </c>
      <c r="CF15" s="76">
        <v>13807</v>
      </c>
      <c r="CG15" s="76">
        <v>13520</v>
      </c>
      <c r="CH15" s="76">
        <v>13437</v>
      </c>
      <c r="CI15" s="76">
        <v>13210</v>
      </c>
      <c r="CJ15" s="76">
        <v>13057</v>
      </c>
      <c r="CK15" s="76">
        <v>12628</v>
      </c>
      <c r="CL15" s="76">
        <v>12665</v>
      </c>
      <c r="CM15" s="64"/>
      <c r="CN15" s="64"/>
      <c r="CO15" s="64"/>
      <c r="CP15" s="64"/>
      <c r="CQ15" s="77">
        <v>2.9117312881692943</v>
      </c>
      <c r="CR15" s="77">
        <v>3.0064134993553862</v>
      </c>
      <c r="CS15" s="77">
        <v>2.9487463798096814</v>
      </c>
      <c r="CT15" s="77">
        <v>2.8889668557778441</v>
      </c>
      <c r="CU15" s="77">
        <v>2.576979047678658</v>
      </c>
      <c r="CV15" s="77">
        <v>2.4625635410964262</v>
      </c>
      <c r="CW15" s="77">
        <v>2.8511379181693819</v>
      </c>
      <c r="CX15" s="64"/>
      <c r="CY15" s="79"/>
      <c r="CZ15" s="79"/>
      <c r="DA15" s="79"/>
      <c r="DB15" s="79"/>
      <c r="DC15" s="81">
        <v>2.5983442630575322</v>
      </c>
      <c r="DD15" s="81">
        <v>2.6632276240149237</v>
      </c>
      <c r="DE15" s="81">
        <v>2.5019087648941505</v>
      </c>
      <c r="DF15" s="81">
        <v>2.5697779319916725</v>
      </c>
      <c r="DG15" s="81">
        <v>2.4801458378456429</v>
      </c>
      <c r="DH15" s="81">
        <v>2.1877612934255799</v>
      </c>
      <c r="DI15" s="81">
        <v>2.5890516576715497</v>
      </c>
      <c r="DJ15" s="79"/>
      <c r="DK15" s="82"/>
      <c r="DL15" s="82"/>
      <c r="DM15" s="82"/>
      <c r="DN15" s="82"/>
      <c r="DO15" s="83">
        <v>2.8251551478240757</v>
      </c>
      <c r="DP15" s="83">
        <v>2.9034428401717993</v>
      </c>
      <c r="DQ15" s="83">
        <v>2.8145626346140484</v>
      </c>
      <c r="DR15" s="83">
        <v>2.7929436325678498</v>
      </c>
      <c r="DS15" s="83">
        <v>2.5476972786516607</v>
      </c>
      <c r="DT15" s="83">
        <v>2.3809089310056724</v>
      </c>
      <c r="DU15" s="83">
        <v>2.8086356721612105</v>
      </c>
      <c r="DV15" s="82"/>
      <c r="DW15" s="85"/>
      <c r="DX15" s="85"/>
      <c r="DY15" s="85"/>
      <c r="DZ15" s="85"/>
      <c r="EA15" s="86">
        <v>164012</v>
      </c>
      <c r="EB15" s="86">
        <v>184224</v>
      </c>
      <c r="EC15" s="86">
        <v>178178</v>
      </c>
      <c r="ED15" s="86">
        <v>193503</v>
      </c>
      <c r="EE15" s="86">
        <v>164687</v>
      </c>
      <c r="EF15" s="86">
        <v>157444</v>
      </c>
      <c r="EG15" s="86">
        <v>114630</v>
      </c>
      <c r="EH15" s="85"/>
      <c r="EI15" s="87"/>
      <c r="EJ15" s="87"/>
      <c r="EK15" s="87"/>
      <c r="EL15" s="87"/>
      <c r="EM15" s="88">
        <v>55867</v>
      </c>
      <c r="EN15" s="88">
        <v>69955</v>
      </c>
      <c r="EO15" s="88">
        <v>64882</v>
      </c>
      <c r="EP15" s="88">
        <v>74061</v>
      </c>
      <c r="EQ15" s="88">
        <v>68705</v>
      </c>
      <c r="ER15" s="88">
        <v>59133</v>
      </c>
      <c r="ES15" s="88">
        <v>20148</v>
      </c>
      <c r="ET15" s="87"/>
      <c r="EU15" s="89"/>
      <c r="EV15" s="89"/>
      <c r="EW15" s="89"/>
      <c r="EX15" s="89"/>
      <c r="EY15" s="90">
        <v>219879</v>
      </c>
      <c r="EZ15" s="90">
        <v>254179</v>
      </c>
      <c r="FA15" s="90">
        <v>243060</v>
      </c>
      <c r="FB15" s="90">
        <v>267564</v>
      </c>
      <c r="FC15" s="90">
        <v>233392</v>
      </c>
      <c r="FD15" s="90">
        <v>216577</v>
      </c>
      <c r="FE15" s="90">
        <v>134778</v>
      </c>
      <c r="FF15" s="89"/>
      <c r="FG15" s="91">
        <v>185569</v>
      </c>
      <c r="FH15" s="91">
        <v>184448</v>
      </c>
      <c r="FI15" s="91">
        <v>183715</v>
      </c>
      <c r="FJ15" s="91">
        <v>182897</v>
      </c>
      <c r="FK15" s="91">
        <v>181750</v>
      </c>
      <c r="FL15" s="91">
        <v>180633</v>
      </c>
      <c r="FM15" s="91">
        <v>179121</v>
      </c>
      <c r="FN15" s="91">
        <v>178042</v>
      </c>
      <c r="FO15" s="91">
        <v>176737</v>
      </c>
      <c r="FP15" s="91">
        <v>175341</v>
      </c>
      <c r="FQ15" s="91">
        <v>174170</v>
      </c>
      <c r="FR15" s="91">
        <v>170724</v>
      </c>
      <c r="FS15" s="93">
        <v>203.26674432110821</v>
      </c>
      <c r="FT15" s="93">
        <v>202.03883437718457</v>
      </c>
      <c r="FU15" s="93">
        <v>201.23592805345933</v>
      </c>
      <c r="FV15" s="93">
        <v>200.33991526654629</v>
      </c>
      <c r="FW15" s="93">
        <v>199.08352569858874</v>
      </c>
      <c r="FX15" s="93">
        <v>197.85999723528573</v>
      </c>
      <c r="FY15" s="93">
        <v>196.20379756069829</v>
      </c>
      <c r="FZ15" s="93">
        <v>195.021893163291</v>
      </c>
      <c r="GA15" s="93">
        <v>193.59243511081968</v>
      </c>
      <c r="GB15" s="93">
        <v>192.0632983742297</v>
      </c>
      <c r="GC15" s="93">
        <v>190.78061992254857</v>
      </c>
      <c r="GD15" s="93">
        <v>187.00597436790022</v>
      </c>
      <c r="GE15" s="94"/>
      <c r="GF15" s="94"/>
      <c r="GG15" s="95">
        <v>17865.48</v>
      </c>
      <c r="GH15" s="95">
        <v>17246.04</v>
      </c>
      <c r="GI15" s="95">
        <v>16749</v>
      </c>
      <c r="GJ15" s="95">
        <v>16539.239999999998</v>
      </c>
      <c r="GK15" s="95">
        <v>16294.04</v>
      </c>
      <c r="GL15" s="95">
        <v>16086.55</v>
      </c>
      <c r="GM15" s="94"/>
      <c r="GN15" s="94"/>
      <c r="GO15" s="94"/>
      <c r="GP15" s="94"/>
      <c r="GQ15" s="97">
        <v>912.93340000000001</v>
      </c>
      <c r="GR15" s="97">
        <v>912.93340000000001</v>
      </c>
      <c r="GS15" s="97">
        <v>912.93340000000001</v>
      </c>
      <c r="GT15" s="97">
        <v>912.93340000000001</v>
      </c>
      <c r="GU15" s="97">
        <v>912.93340000000001</v>
      </c>
      <c r="GV15" s="97">
        <v>912.93340000000001</v>
      </c>
      <c r="GW15" s="97">
        <v>912.93340000000001</v>
      </c>
      <c r="GX15" s="97">
        <v>912.93340000000001</v>
      </c>
      <c r="GY15" s="97">
        <v>912.93340000000001</v>
      </c>
      <c r="GZ15" s="97">
        <v>912.93340000000001</v>
      </c>
      <c r="HA15" s="97">
        <v>912.93340000000001</v>
      </c>
      <c r="HB15" s="97">
        <v>912.93340000000001</v>
      </c>
      <c r="HC15" s="65"/>
      <c r="HD15" s="65"/>
      <c r="HE15" s="65"/>
      <c r="HF15" s="65"/>
      <c r="HG15" s="65"/>
      <c r="HH15" s="98">
        <v>3590</v>
      </c>
      <c r="HI15" s="98">
        <v>3523</v>
      </c>
      <c r="HJ15" s="98">
        <v>3547</v>
      </c>
      <c r="HK15" s="65"/>
      <c r="HL15" s="65"/>
      <c r="HM15" s="65"/>
      <c r="HN15" s="65"/>
      <c r="HO15" s="99"/>
      <c r="HP15" s="99"/>
      <c r="HQ15" s="99"/>
      <c r="HR15" s="99"/>
      <c r="HS15" s="101">
        <v>85.251563805201997</v>
      </c>
      <c r="HT15" s="101">
        <v>95.893084862488323</v>
      </c>
      <c r="HU15" s="101">
        <v>94.593975858479922</v>
      </c>
      <c r="HV15" s="101">
        <v>104.93646086341019</v>
      </c>
      <c r="HW15" s="101">
        <v>100.34576454317478</v>
      </c>
      <c r="HX15" s="101">
        <v>99.639250793102761</v>
      </c>
      <c r="HY15" s="101">
        <v>52.563527635203179</v>
      </c>
      <c r="HZ15" s="99"/>
      <c r="IA15" s="102"/>
      <c r="IB15" s="102"/>
      <c r="IC15" s="102"/>
      <c r="ID15" s="102"/>
      <c r="IE15" s="104">
        <v>0.42822008253094912</v>
      </c>
      <c r="IF15" s="104">
        <v>0.48465119883963614</v>
      </c>
      <c r="IG15" s="104">
        <v>0.48212102433550508</v>
      </c>
      <c r="IH15" s="104">
        <v>0.53807528560676698</v>
      </c>
      <c r="II15" s="104">
        <v>0.51833515336347225</v>
      </c>
      <c r="IJ15" s="104">
        <v>0.51878339920497774</v>
      </c>
      <c r="IK15" s="104">
        <v>0.27551817190101624</v>
      </c>
      <c r="IL15" s="102"/>
      <c r="IM15" s="106">
        <v>6905</v>
      </c>
      <c r="IN15" s="106">
        <v>6666</v>
      </c>
      <c r="IO15" s="106">
        <v>6721</v>
      </c>
      <c r="IP15" s="106">
        <v>6667</v>
      </c>
      <c r="IQ15" s="106">
        <v>6681</v>
      </c>
      <c r="IR15" s="106">
        <v>6804</v>
      </c>
      <c r="IS15" s="106">
        <v>6845</v>
      </c>
      <c r="IT15" s="106">
        <v>6831</v>
      </c>
      <c r="IU15" s="106">
        <v>6929</v>
      </c>
      <c r="IV15" s="106">
        <v>6788</v>
      </c>
      <c r="IW15" s="105"/>
    </row>
    <row r="16" spans="1:257" ht="15">
      <c r="A16" s="58" t="s">
        <v>787</v>
      </c>
      <c r="B16" t="s">
        <v>158</v>
      </c>
      <c r="C16" s="60" t="str">
        <f t="shared" si="0"/>
        <v>ITH</v>
      </c>
      <c r="D16" s="60" t="str">
        <f t="shared" si="1"/>
        <v>ITH5</v>
      </c>
      <c r="E16" s="60" t="s">
        <v>597</v>
      </c>
      <c r="F16" s="60" t="str">
        <f t="shared" si="2"/>
        <v>ITH5</v>
      </c>
      <c r="G16" s="60" t="s">
        <v>597</v>
      </c>
      <c r="H16" s="63"/>
      <c r="I16" s="63"/>
      <c r="J16" s="63"/>
      <c r="K16" s="63"/>
      <c r="L16" s="63">
        <v>959907</v>
      </c>
      <c r="M16" s="63">
        <v>968775</v>
      </c>
      <c r="N16" s="63">
        <v>1103331</v>
      </c>
      <c r="O16" s="63">
        <v>1213593</v>
      </c>
      <c r="P16" s="63">
        <v>1339829</v>
      </c>
      <c r="Q16" s="63">
        <v>1379814</v>
      </c>
      <c r="R16" s="63">
        <v>620834</v>
      </c>
      <c r="S16" s="63"/>
      <c r="T16" s="66"/>
      <c r="U16" s="66"/>
      <c r="V16" s="66"/>
      <c r="W16" s="66"/>
      <c r="X16" s="67">
        <v>687397</v>
      </c>
      <c r="Y16" s="67">
        <v>767466</v>
      </c>
      <c r="Z16" s="67">
        <v>863238</v>
      </c>
      <c r="AA16" s="67">
        <v>978905</v>
      </c>
      <c r="AB16" s="67">
        <v>1032343</v>
      </c>
      <c r="AC16" s="67">
        <v>1029004</v>
      </c>
      <c r="AD16" s="67">
        <v>215775</v>
      </c>
      <c r="AE16" s="66"/>
      <c r="AJ16" s="52">
        <v>1647304</v>
      </c>
      <c r="AK16" s="52">
        <v>1736241</v>
      </c>
      <c r="AL16" s="52">
        <v>1966569</v>
      </c>
      <c r="AM16" s="52">
        <v>2192498</v>
      </c>
      <c r="AN16" s="52">
        <v>2372172</v>
      </c>
      <c r="AO16" s="52">
        <v>2408818</v>
      </c>
      <c r="AP16" s="52">
        <v>836609</v>
      </c>
      <c r="AR16" s="69">
        <v>34296</v>
      </c>
      <c r="AS16" s="69">
        <v>35957</v>
      </c>
      <c r="AT16" s="69">
        <v>35897</v>
      </c>
      <c r="AU16" s="69">
        <v>38006</v>
      </c>
      <c r="AV16" s="69">
        <v>39508</v>
      </c>
      <c r="AW16" s="69">
        <v>38898</v>
      </c>
      <c r="AX16" s="69">
        <v>39284</v>
      </c>
      <c r="AY16" s="69">
        <v>38004</v>
      </c>
      <c r="AZ16" s="69">
        <v>38571</v>
      </c>
      <c r="BA16" s="69">
        <v>39978</v>
      </c>
      <c r="BB16" s="69">
        <v>41013</v>
      </c>
      <c r="BC16" s="68"/>
      <c r="BD16" s="70"/>
      <c r="BE16" s="70"/>
      <c r="BF16" s="71">
        <v>391307.48</v>
      </c>
      <c r="BG16" s="71">
        <v>390558.35</v>
      </c>
      <c r="BH16" s="71">
        <v>387602.18</v>
      </c>
      <c r="BI16" s="71">
        <v>392460.18</v>
      </c>
      <c r="BJ16" s="71">
        <v>410701.14</v>
      </c>
      <c r="BK16" s="71">
        <v>422019.1</v>
      </c>
      <c r="BL16" s="71">
        <v>429920.56</v>
      </c>
      <c r="BM16" s="71">
        <v>430498.77</v>
      </c>
      <c r="BN16" s="71">
        <v>420173.84</v>
      </c>
      <c r="BO16" s="70"/>
      <c r="BP16" s="73">
        <v>69.081132999999994</v>
      </c>
      <c r="BQ16" s="73">
        <v>69.476837000000003</v>
      </c>
      <c r="BR16" s="73">
        <v>68.586299999999994</v>
      </c>
      <c r="BS16" s="73">
        <v>67.988275000000002</v>
      </c>
      <c r="BT16" s="73">
        <v>69.344421999999994</v>
      </c>
      <c r="BU16" s="73">
        <v>69.173468</v>
      </c>
      <c r="BV16" s="73">
        <v>71.830432999999999</v>
      </c>
      <c r="BW16" s="73">
        <v>71.822282999999999</v>
      </c>
      <c r="BX16" s="73">
        <v>72.535131000000007</v>
      </c>
      <c r="BY16" s="73">
        <v>72.983181999999999</v>
      </c>
      <c r="BZ16" s="73">
        <v>70.166820999999999</v>
      </c>
      <c r="CA16" s="73">
        <v>69.873002</v>
      </c>
      <c r="CB16" s="75"/>
      <c r="CC16" s="75"/>
      <c r="CD16" s="76">
        <v>88391</v>
      </c>
      <c r="CE16" s="76">
        <v>87312</v>
      </c>
      <c r="CF16" s="76">
        <v>87478</v>
      </c>
      <c r="CG16" s="76">
        <v>86826</v>
      </c>
      <c r="CH16" s="76">
        <v>87478</v>
      </c>
      <c r="CI16" s="76">
        <v>87308</v>
      </c>
      <c r="CJ16" s="76">
        <v>87683</v>
      </c>
      <c r="CK16" s="76">
        <v>86952</v>
      </c>
      <c r="CL16" s="76">
        <v>87984</v>
      </c>
      <c r="CM16" s="64"/>
      <c r="CN16" s="64"/>
      <c r="CO16" s="64"/>
      <c r="CP16" s="64"/>
      <c r="CQ16" s="77">
        <v>1.9392962026529654</v>
      </c>
      <c r="CR16" s="77">
        <v>1.8679879228923124</v>
      </c>
      <c r="CS16" s="77">
        <v>1.9701503900461421</v>
      </c>
      <c r="CT16" s="77">
        <v>2.0653176147192673</v>
      </c>
      <c r="CU16" s="77">
        <v>1.9346461376787636</v>
      </c>
      <c r="CV16" s="77">
        <v>1.9151204437699574</v>
      </c>
      <c r="CW16" s="77">
        <v>2.4653578895485748</v>
      </c>
      <c r="CX16" s="64"/>
      <c r="CY16" s="79"/>
      <c r="CZ16" s="79"/>
      <c r="DA16" s="79"/>
      <c r="DB16" s="79"/>
      <c r="DC16" s="81">
        <v>2.0280725694176729</v>
      </c>
      <c r="DD16" s="81">
        <v>1.9402501218295012</v>
      </c>
      <c r="DE16" s="81">
        <v>2.0806255053646852</v>
      </c>
      <c r="DF16" s="81">
        <v>2.1462767071370563</v>
      </c>
      <c r="DG16" s="81">
        <v>2.0701423848468967</v>
      </c>
      <c r="DH16" s="81">
        <v>2.1184932225725071</v>
      </c>
      <c r="DI16" s="81">
        <v>2.3407206580929207</v>
      </c>
      <c r="DJ16" s="79"/>
      <c r="DK16" s="82"/>
      <c r="DL16" s="82"/>
      <c r="DM16" s="82"/>
      <c r="DN16" s="82"/>
      <c r="DO16" s="83">
        <v>1.9763413431886283</v>
      </c>
      <c r="DP16" s="83">
        <v>1.8999297908527675</v>
      </c>
      <c r="DQ16" s="83">
        <v>2.018644146226245</v>
      </c>
      <c r="DR16" s="83">
        <v>2.101464174653751</v>
      </c>
      <c r="DS16" s="83">
        <v>1.9936126048195493</v>
      </c>
      <c r="DT16" s="83">
        <v>2.0019976602632497</v>
      </c>
      <c r="DU16" s="83">
        <v>2.4332119305434201</v>
      </c>
      <c r="DV16" s="82"/>
      <c r="DW16" s="85"/>
      <c r="DX16" s="85"/>
      <c r="DY16" s="85"/>
      <c r="DZ16" s="85"/>
      <c r="EA16" s="86">
        <v>1861544</v>
      </c>
      <c r="EB16" s="86">
        <v>1809660</v>
      </c>
      <c r="EC16" s="86">
        <v>2173728</v>
      </c>
      <c r="ED16" s="86">
        <v>2506455</v>
      </c>
      <c r="EE16" s="86">
        <v>2592095</v>
      </c>
      <c r="EF16" s="86">
        <v>2642510</v>
      </c>
      <c r="EG16" s="86">
        <v>1530578</v>
      </c>
      <c r="EH16" s="85"/>
      <c r="EI16" s="87"/>
      <c r="EJ16" s="87"/>
      <c r="EK16" s="87"/>
      <c r="EL16" s="87"/>
      <c r="EM16" s="88">
        <v>1394091</v>
      </c>
      <c r="EN16" s="88">
        <v>1489076</v>
      </c>
      <c r="EO16" s="88">
        <v>1796075</v>
      </c>
      <c r="EP16" s="88">
        <v>2101001</v>
      </c>
      <c r="EQ16" s="88">
        <v>2137097</v>
      </c>
      <c r="ER16" s="88">
        <v>2179938</v>
      </c>
      <c r="ES16" s="88">
        <v>505069</v>
      </c>
      <c r="ET16" s="87"/>
      <c r="EU16" s="89"/>
      <c r="EV16" s="89"/>
      <c r="EW16" s="89"/>
      <c r="EX16" s="89"/>
      <c r="EY16" s="90">
        <v>3255635</v>
      </c>
      <c r="EZ16" s="90">
        <v>3298736</v>
      </c>
      <c r="FA16" s="90">
        <v>3969803</v>
      </c>
      <c r="FB16" s="90">
        <v>4607456</v>
      </c>
      <c r="FC16" s="90">
        <v>4729192</v>
      </c>
      <c r="FD16" s="90">
        <v>4822448</v>
      </c>
      <c r="FE16" s="90">
        <v>2035647</v>
      </c>
      <c r="FF16" s="89"/>
      <c r="FG16" s="91">
        <v>973567</v>
      </c>
      <c r="FH16" s="91">
        <v>979999</v>
      </c>
      <c r="FI16" s="91">
        <v>985902</v>
      </c>
      <c r="FJ16" s="91">
        <v>993332</v>
      </c>
      <c r="FK16" s="91">
        <v>998967</v>
      </c>
      <c r="FL16" s="91">
        <v>1002098</v>
      </c>
      <c r="FM16" s="91">
        <v>1005022</v>
      </c>
      <c r="FN16" s="91">
        <v>1009831</v>
      </c>
      <c r="FO16" s="91">
        <v>1012550</v>
      </c>
      <c r="FP16" s="91">
        <v>1017551</v>
      </c>
      <c r="FQ16" s="91">
        <v>1021501</v>
      </c>
      <c r="FR16" s="91">
        <v>1015608</v>
      </c>
      <c r="FS16" s="93">
        <v>263.147267997656</v>
      </c>
      <c r="FT16" s="93">
        <v>264.88578545743115</v>
      </c>
      <c r="FU16" s="93">
        <v>266.48131850548043</v>
      </c>
      <c r="FV16" s="93">
        <v>268.48958727509012</v>
      </c>
      <c r="FW16" s="93">
        <v>270.0126820956487</v>
      </c>
      <c r="FX16" s="93">
        <v>270.85896601457847</v>
      </c>
      <c r="FY16" s="93">
        <v>271.64929951152845</v>
      </c>
      <c r="FZ16" s="93">
        <v>272.94913322795554</v>
      </c>
      <c r="GA16" s="93">
        <v>273.68405688671311</v>
      </c>
      <c r="GB16" s="93">
        <v>275.03578664671551</v>
      </c>
      <c r="GC16" s="93">
        <v>276.10343962652144</v>
      </c>
      <c r="GD16" s="93">
        <v>274.51060949740844</v>
      </c>
      <c r="GE16" s="94"/>
      <c r="GF16" s="94"/>
      <c r="GG16" s="95">
        <v>102603.56000000001</v>
      </c>
      <c r="GH16" s="95">
        <v>101947.64</v>
      </c>
      <c r="GI16" s="95">
        <v>100406.18</v>
      </c>
      <c r="GJ16" s="95">
        <v>99253.19</v>
      </c>
      <c r="GK16" s="95">
        <v>98573.760000000009</v>
      </c>
      <c r="GL16" s="95">
        <v>98041.19</v>
      </c>
      <c r="GM16" s="94"/>
      <c r="GN16" s="94"/>
      <c r="GO16" s="94"/>
      <c r="GP16" s="94"/>
      <c r="GQ16" s="97">
        <v>3699.7040000000002</v>
      </c>
      <c r="GR16" s="97">
        <v>3699.7040000000002</v>
      </c>
      <c r="GS16" s="97">
        <v>3699.7040000000002</v>
      </c>
      <c r="GT16" s="97">
        <v>3699.7040000000002</v>
      </c>
      <c r="GU16" s="97">
        <v>3699.7040000000002</v>
      </c>
      <c r="GV16" s="97">
        <v>3699.7040000000002</v>
      </c>
      <c r="GW16" s="97">
        <v>3699.7040000000002</v>
      </c>
      <c r="GX16" s="97">
        <v>3699.7040000000002</v>
      </c>
      <c r="GY16" s="97">
        <v>3699.7040000000002</v>
      </c>
      <c r="GZ16" s="97">
        <v>3699.7040000000002</v>
      </c>
      <c r="HA16" s="97">
        <v>3699.7040000000002</v>
      </c>
      <c r="HB16" s="97">
        <v>3699.7040000000002</v>
      </c>
      <c r="HC16" s="65"/>
      <c r="HD16" s="65"/>
      <c r="HE16" s="65"/>
      <c r="HF16" s="65"/>
      <c r="HG16" s="65"/>
      <c r="HH16" s="98">
        <v>22998</v>
      </c>
      <c r="HI16" s="98">
        <v>23332</v>
      </c>
      <c r="HJ16" s="98">
        <v>23413</v>
      </c>
      <c r="HK16" s="65"/>
      <c r="HL16" s="65"/>
      <c r="HM16" s="65"/>
      <c r="HN16" s="65"/>
      <c r="HO16" s="99"/>
      <c r="HP16" s="99"/>
      <c r="HQ16" s="99"/>
      <c r="HR16" s="99"/>
      <c r="HS16" s="101">
        <v>445.25291753069973</v>
      </c>
      <c r="HT16" s="101">
        <v>469.29186767373818</v>
      </c>
      <c r="HU16" s="101">
        <v>531.54765894785089</v>
      </c>
      <c r="HV16" s="101">
        <v>592.61443618192152</v>
      </c>
      <c r="HW16" s="101">
        <v>641.17886187651766</v>
      </c>
      <c r="HX16" s="101">
        <v>651.08397861018068</v>
      </c>
      <c r="HY16" s="101">
        <v>226.128630831007</v>
      </c>
      <c r="HZ16" s="99"/>
      <c r="IA16" s="102"/>
      <c r="IB16" s="102"/>
      <c r="IC16" s="102"/>
      <c r="ID16" s="102"/>
      <c r="IE16" s="104">
        <v>1.6490074246696838</v>
      </c>
      <c r="IF16" s="104">
        <v>1.7326059926274675</v>
      </c>
      <c r="IG16" s="104">
        <v>1.9567422404683679</v>
      </c>
      <c r="IH16" s="104">
        <v>2.1711533910129517</v>
      </c>
      <c r="II16" s="104">
        <v>2.3427702335687126</v>
      </c>
      <c r="IJ16" s="104">
        <v>2.3672700434671086</v>
      </c>
      <c r="IK16" s="104">
        <v>0.81899968771445153</v>
      </c>
      <c r="IL16" s="102"/>
      <c r="IM16" s="106">
        <v>32405</v>
      </c>
      <c r="IN16" s="106">
        <v>33047</v>
      </c>
      <c r="IO16" s="106">
        <v>33789</v>
      </c>
      <c r="IP16" s="106">
        <v>34419</v>
      </c>
      <c r="IQ16" s="106">
        <v>35292</v>
      </c>
      <c r="IR16" s="106">
        <v>36619</v>
      </c>
      <c r="IS16" s="106">
        <v>37464</v>
      </c>
      <c r="IT16" s="106">
        <v>38165</v>
      </c>
      <c r="IU16" s="106">
        <v>38890</v>
      </c>
      <c r="IV16" s="106">
        <v>39574</v>
      </c>
      <c r="IW16" s="105"/>
    </row>
    <row r="17" spans="1:257" ht="15">
      <c r="A17" s="58" t="s">
        <v>802</v>
      </c>
      <c r="B17" t="s">
        <v>159</v>
      </c>
      <c r="C17" s="60" t="str">
        <f t="shared" si="0"/>
        <v>ITH</v>
      </c>
      <c r="D17" s="60" t="str">
        <f t="shared" si="1"/>
        <v>ITH1</v>
      </c>
      <c r="E17" s="60" t="s">
        <v>598</v>
      </c>
      <c r="F17" s="60" t="str">
        <f t="shared" si="2"/>
        <v>ITH1</v>
      </c>
      <c r="G17" s="60" t="s">
        <v>598</v>
      </c>
      <c r="H17" s="63"/>
      <c r="I17" s="63"/>
      <c r="J17" s="63"/>
      <c r="K17" s="63"/>
      <c r="L17" s="63"/>
      <c r="M17" s="63"/>
      <c r="N17" s="63"/>
      <c r="O17" s="63">
        <v>2557470</v>
      </c>
      <c r="P17" s="63">
        <v>2576564</v>
      </c>
      <c r="Q17" s="63">
        <v>2575198</v>
      </c>
      <c r="R17" s="63">
        <v>2014027</v>
      </c>
      <c r="S17" s="63"/>
      <c r="T17" s="66"/>
      <c r="U17" s="66"/>
      <c r="V17" s="66"/>
      <c r="W17" s="66"/>
      <c r="X17" s="66"/>
      <c r="Y17" s="66"/>
      <c r="Z17" s="66"/>
      <c r="AA17" s="67">
        <v>4735524</v>
      </c>
      <c r="AB17" s="67">
        <v>4933362</v>
      </c>
      <c r="AC17" s="67">
        <v>5118892</v>
      </c>
      <c r="AD17" s="67">
        <v>2606501</v>
      </c>
      <c r="AE17" s="66"/>
      <c r="AM17" s="52">
        <v>7292994</v>
      </c>
      <c r="AN17" s="52">
        <v>7509926</v>
      </c>
      <c r="AO17" s="52">
        <v>7694090</v>
      </c>
      <c r="AP17" s="52">
        <v>4620528</v>
      </c>
      <c r="AR17" s="69">
        <v>219502</v>
      </c>
      <c r="AS17" s="69">
        <v>220571</v>
      </c>
      <c r="AT17" s="69">
        <v>220595</v>
      </c>
      <c r="AU17" s="69">
        <v>207192</v>
      </c>
      <c r="AV17" s="69">
        <v>218493</v>
      </c>
      <c r="AW17" s="69">
        <v>219724</v>
      </c>
      <c r="AX17" s="69">
        <v>222277</v>
      </c>
      <c r="AY17" s="69">
        <v>224055</v>
      </c>
      <c r="AZ17" s="69">
        <v>228014</v>
      </c>
      <c r="BA17" s="69">
        <v>227430</v>
      </c>
      <c r="BB17" s="68"/>
      <c r="BC17" s="68"/>
      <c r="BD17" s="70"/>
      <c r="BE17" s="70"/>
      <c r="BF17" s="71">
        <v>181921.7</v>
      </c>
      <c r="BG17" s="71">
        <v>183468.12</v>
      </c>
      <c r="BH17" s="71">
        <v>190728.59</v>
      </c>
      <c r="BI17" s="71">
        <v>190024.86</v>
      </c>
      <c r="BJ17" s="71">
        <v>195440.39</v>
      </c>
      <c r="BK17" s="71">
        <v>203679.95</v>
      </c>
      <c r="BL17" s="71">
        <v>212453.53</v>
      </c>
      <c r="BM17" s="71">
        <v>218764.24</v>
      </c>
      <c r="BN17" s="71">
        <v>210411.44</v>
      </c>
      <c r="BO17" s="70"/>
      <c r="BP17" s="73">
        <v>71.018035999999995</v>
      </c>
      <c r="BQ17" s="73">
        <v>70.995435000000001</v>
      </c>
      <c r="BR17" s="73">
        <v>71.805372000000006</v>
      </c>
      <c r="BS17" s="73">
        <v>71.440710999999993</v>
      </c>
      <c r="BT17" s="73">
        <v>70.844054999999997</v>
      </c>
      <c r="BU17" s="73">
        <v>71.378056999999998</v>
      </c>
      <c r="BV17" s="73">
        <v>72.680774999999997</v>
      </c>
      <c r="BW17" s="73">
        <v>72.893220999999997</v>
      </c>
      <c r="BX17" s="73">
        <v>73.766069999999999</v>
      </c>
      <c r="BY17" s="73">
        <v>74.335460999999995</v>
      </c>
      <c r="BZ17" s="73">
        <v>72.108856000000003</v>
      </c>
      <c r="CA17" s="73">
        <v>70.714433999999997</v>
      </c>
      <c r="CB17" s="75"/>
      <c r="CC17" s="75"/>
      <c r="CD17" s="76">
        <v>43355</v>
      </c>
      <c r="CE17" s="76">
        <v>43387</v>
      </c>
      <c r="CF17" s="76">
        <v>43841</v>
      </c>
      <c r="CG17" s="76">
        <v>44084</v>
      </c>
      <c r="CH17" s="76">
        <v>44314</v>
      </c>
      <c r="CI17" s="76">
        <v>44263</v>
      </c>
      <c r="CJ17" s="76">
        <v>44453</v>
      </c>
      <c r="CK17" s="76">
        <v>44302</v>
      </c>
      <c r="CL17" s="76">
        <v>45382</v>
      </c>
      <c r="CM17" s="64"/>
      <c r="CN17" s="64"/>
      <c r="CO17" s="64"/>
      <c r="CP17" s="64"/>
      <c r="CQ17" s="64"/>
      <c r="CR17" s="64"/>
      <c r="CS17" s="64"/>
      <c r="CT17" s="77">
        <v>4.0177644312543253</v>
      </c>
      <c r="CU17" s="77">
        <v>4.0017697988483887</v>
      </c>
      <c r="CV17" s="77">
        <v>3.9604515846936819</v>
      </c>
      <c r="CW17" s="77">
        <v>4.3966639970566428</v>
      </c>
      <c r="CX17" s="64"/>
      <c r="CY17" s="79"/>
      <c r="CZ17" s="79"/>
      <c r="DA17" s="79"/>
      <c r="DB17" s="79"/>
      <c r="DC17" s="79"/>
      <c r="DD17" s="79"/>
      <c r="DE17" s="79"/>
      <c r="DF17" s="81">
        <v>4.6722073417851959</v>
      </c>
      <c r="DG17" s="81">
        <v>4.6518345906908918</v>
      </c>
      <c r="DH17" s="81">
        <v>4.579996608641089</v>
      </c>
      <c r="DI17" s="81">
        <v>4.929526595232459</v>
      </c>
      <c r="DJ17" s="79"/>
      <c r="DK17" s="82"/>
      <c r="DL17" s="82"/>
      <c r="DM17" s="82"/>
      <c r="DN17" s="82"/>
      <c r="DO17" s="82"/>
      <c r="DP17" s="82"/>
      <c r="DQ17" s="82"/>
      <c r="DR17" s="83">
        <v>4.442710634343042</v>
      </c>
      <c r="DS17" s="83">
        <v>4.4288052904915443</v>
      </c>
      <c r="DT17" s="83">
        <v>4.3726360102364286</v>
      </c>
      <c r="DU17" s="83">
        <v>4.6972588414137952</v>
      </c>
      <c r="DV17" s="82"/>
      <c r="DW17" s="85"/>
      <c r="DX17" s="85"/>
      <c r="DY17" s="85"/>
      <c r="DZ17" s="85"/>
      <c r="EA17" s="85"/>
      <c r="EB17" s="85"/>
      <c r="EC17" s="85"/>
      <c r="ED17" s="86">
        <v>10275312</v>
      </c>
      <c r="EE17" s="86">
        <v>10310816</v>
      </c>
      <c r="EF17" s="86">
        <v>10198947</v>
      </c>
      <c r="EG17" s="86">
        <v>8855000</v>
      </c>
      <c r="EH17" s="85"/>
      <c r="EI17" s="87"/>
      <c r="EJ17" s="87"/>
      <c r="EK17" s="87"/>
      <c r="EL17" s="87"/>
      <c r="EM17" s="87"/>
      <c r="EN17" s="87"/>
      <c r="EO17" s="87"/>
      <c r="EP17" s="88">
        <v>22125350</v>
      </c>
      <c r="EQ17" s="88">
        <v>22949184</v>
      </c>
      <c r="ER17" s="88">
        <v>23444508</v>
      </c>
      <c r="ES17" s="88">
        <v>12848816</v>
      </c>
      <c r="ET17" s="87"/>
      <c r="EU17" s="89"/>
      <c r="EV17" s="89"/>
      <c r="EW17" s="89"/>
      <c r="EX17" s="89"/>
      <c r="EY17" s="89"/>
      <c r="EZ17" s="89"/>
      <c r="FA17" s="89"/>
      <c r="FB17" s="90">
        <v>32400662</v>
      </c>
      <c r="FC17" s="90">
        <v>33260000</v>
      </c>
      <c r="FD17" s="90">
        <v>33643455</v>
      </c>
      <c r="FE17" s="90">
        <v>21703816</v>
      </c>
      <c r="FF17" s="89"/>
      <c r="FG17" s="91">
        <v>500450</v>
      </c>
      <c r="FH17" s="91">
        <v>504406</v>
      </c>
      <c r="FI17" s="91">
        <v>507989</v>
      </c>
      <c r="FJ17" s="91">
        <v>511619</v>
      </c>
      <c r="FK17" s="91">
        <v>515389</v>
      </c>
      <c r="FL17" s="91">
        <v>517994</v>
      </c>
      <c r="FM17" s="91">
        <v>520252</v>
      </c>
      <c r="FN17" s="91">
        <v>523454</v>
      </c>
      <c r="FO17" s="91">
        <v>526772</v>
      </c>
      <c r="FP17" s="91">
        <v>530313</v>
      </c>
      <c r="FQ17" s="91">
        <v>532644</v>
      </c>
      <c r="FR17" s="91">
        <v>534912</v>
      </c>
      <c r="FS17" s="93">
        <v>67.645408567048705</v>
      </c>
      <c r="FT17" s="93">
        <v>68.180137783336534</v>
      </c>
      <c r="FU17" s="93">
        <v>68.664448901122</v>
      </c>
      <c r="FV17" s="93">
        <v>69.155112969657097</v>
      </c>
      <c r="FW17" s="93">
        <v>69.664700721276176</v>
      </c>
      <c r="FX17" s="93">
        <v>70.016816395803431</v>
      </c>
      <c r="FY17" s="93">
        <v>70.322028370115348</v>
      </c>
      <c r="FZ17" s="93">
        <v>70.754840036079358</v>
      </c>
      <c r="GA17" s="93">
        <v>71.203331325170112</v>
      </c>
      <c r="GB17" s="93">
        <v>71.681965338030381</v>
      </c>
      <c r="GC17" s="93">
        <v>71.997044661378936</v>
      </c>
      <c r="GD17" s="93">
        <v>72.303608327339717</v>
      </c>
      <c r="GE17" s="94"/>
      <c r="GF17" s="94"/>
      <c r="GG17" s="95">
        <v>54659.68</v>
      </c>
      <c r="GH17" s="95">
        <v>55268.65</v>
      </c>
      <c r="GI17" s="95">
        <v>54520.789999999994</v>
      </c>
      <c r="GJ17" s="95">
        <v>54735.17</v>
      </c>
      <c r="GK17" s="95">
        <v>54242.070000000007</v>
      </c>
      <c r="GL17" s="95">
        <v>53830.11</v>
      </c>
      <c r="GM17" s="94"/>
      <c r="GN17" s="94"/>
      <c r="GO17" s="94"/>
      <c r="GP17" s="94"/>
      <c r="GQ17" s="97">
        <v>7398.1369999999997</v>
      </c>
      <c r="GR17" s="97">
        <v>7398.1369999999997</v>
      </c>
      <c r="GS17" s="97">
        <v>7398.1369999999997</v>
      </c>
      <c r="GT17" s="97">
        <v>7398.1369999999997</v>
      </c>
      <c r="GU17" s="97">
        <v>7398.1369999999997</v>
      </c>
      <c r="GV17" s="97">
        <v>7398.1369999999997</v>
      </c>
      <c r="GW17" s="97">
        <v>7398.1369999999997</v>
      </c>
      <c r="GX17" s="97">
        <v>7398.1369999999997</v>
      </c>
      <c r="GY17" s="97">
        <v>7398.1369999999997</v>
      </c>
      <c r="GZ17" s="97">
        <v>7398.1369999999997</v>
      </c>
      <c r="HA17" s="97">
        <v>7398.1369999999997</v>
      </c>
      <c r="HB17" s="97">
        <v>7398.1369999999997</v>
      </c>
      <c r="HC17" s="65"/>
      <c r="HD17" s="65"/>
      <c r="HE17" s="65"/>
      <c r="HF17" s="65"/>
      <c r="HG17" s="65"/>
      <c r="HH17" s="98">
        <v>5162</v>
      </c>
      <c r="HI17" s="98">
        <v>5337</v>
      </c>
      <c r="HJ17" s="98">
        <v>5310</v>
      </c>
      <c r="HK17" s="65"/>
      <c r="HL17" s="65"/>
      <c r="HM17" s="65"/>
      <c r="HN17" s="65"/>
      <c r="HO17" s="99"/>
      <c r="HP17" s="99"/>
      <c r="HQ17" s="99"/>
      <c r="HR17" s="99"/>
      <c r="HS17" s="99"/>
      <c r="HT17" s="99"/>
      <c r="HU17" s="99"/>
      <c r="HV17" s="101">
        <v>985.7879084964228</v>
      </c>
      <c r="HW17" s="101">
        <v>1015.1104257734075</v>
      </c>
      <c r="HX17" s="101">
        <v>1040.0037198554178</v>
      </c>
      <c r="HY17" s="101">
        <v>624.55291109099494</v>
      </c>
      <c r="HZ17" s="99"/>
      <c r="IA17" s="102"/>
      <c r="IB17" s="102"/>
      <c r="IC17" s="102"/>
      <c r="ID17" s="102"/>
      <c r="IE17" s="102"/>
      <c r="IF17" s="102"/>
      <c r="IG17" s="102"/>
      <c r="IH17" s="104">
        <v>13.932444875767498</v>
      </c>
      <c r="II17" s="104">
        <v>14.256501864184125</v>
      </c>
      <c r="IJ17" s="104">
        <v>14.508582667217285</v>
      </c>
      <c r="IK17" s="104">
        <v>8.674702052402731</v>
      </c>
      <c r="IL17" s="102"/>
      <c r="IM17" s="106">
        <v>26096</v>
      </c>
      <c r="IN17" s="106">
        <v>20337</v>
      </c>
      <c r="IO17" s="106">
        <v>20662</v>
      </c>
      <c r="IP17" s="106">
        <v>21010</v>
      </c>
      <c r="IQ17" s="105"/>
      <c r="IR17" s="106">
        <v>19560</v>
      </c>
      <c r="IS17" s="106">
        <v>19778</v>
      </c>
      <c r="IT17" s="106">
        <v>19728</v>
      </c>
      <c r="IU17" s="106">
        <v>19765</v>
      </c>
      <c r="IV17" s="106">
        <v>19734</v>
      </c>
      <c r="IW17" s="105"/>
    </row>
    <row r="18" spans="1:257" ht="15">
      <c r="A18" s="58" t="s">
        <v>709</v>
      </c>
      <c r="B18" t="s">
        <v>160</v>
      </c>
      <c r="C18" s="60" t="str">
        <f t="shared" si="0"/>
        <v>ITC</v>
      </c>
      <c r="D18" s="60" t="str">
        <f t="shared" si="1"/>
        <v>ITC4</v>
      </c>
      <c r="E18" s="60" t="s">
        <v>599</v>
      </c>
      <c r="F18" s="60" t="str">
        <f t="shared" si="2"/>
        <v>ITC4</v>
      </c>
      <c r="G18" s="60" t="s">
        <v>599</v>
      </c>
      <c r="H18" s="63"/>
      <c r="I18" s="63"/>
      <c r="J18" s="63"/>
      <c r="K18" s="63"/>
      <c r="L18" s="63">
        <v>1062154</v>
      </c>
      <c r="M18" s="63">
        <v>1121216</v>
      </c>
      <c r="N18" s="63">
        <v>1161731</v>
      </c>
      <c r="O18" s="63">
        <v>1212641</v>
      </c>
      <c r="P18" s="63">
        <v>1174246</v>
      </c>
      <c r="Q18" s="63">
        <v>1204646</v>
      </c>
      <c r="R18" s="63">
        <v>746320</v>
      </c>
      <c r="S18" s="63"/>
      <c r="T18" s="66"/>
      <c r="U18" s="66"/>
      <c r="V18" s="66"/>
      <c r="W18" s="66"/>
      <c r="X18" s="67">
        <v>1246334</v>
      </c>
      <c r="Y18" s="67">
        <v>1359431</v>
      </c>
      <c r="Z18" s="67">
        <v>1525948</v>
      </c>
      <c r="AA18" s="67">
        <v>1596255</v>
      </c>
      <c r="AB18" s="67">
        <v>1518235</v>
      </c>
      <c r="AC18" s="67">
        <v>1535295</v>
      </c>
      <c r="AD18" s="67">
        <v>499166</v>
      </c>
      <c r="AJ18" s="52">
        <v>2308488</v>
      </c>
      <c r="AK18" s="52">
        <v>2480647</v>
      </c>
      <c r="AL18" s="52">
        <v>2687679</v>
      </c>
      <c r="AM18" s="52">
        <v>2808896</v>
      </c>
      <c r="AN18" s="52">
        <v>2692481</v>
      </c>
      <c r="AO18" s="52">
        <v>2739941</v>
      </c>
      <c r="AP18" s="52">
        <v>1245486</v>
      </c>
      <c r="AR18" s="69">
        <v>107034</v>
      </c>
      <c r="AS18" s="69">
        <v>106408</v>
      </c>
      <c r="AT18" s="69">
        <v>108146</v>
      </c>
      <c r="AU18" s="69">
        <v>105184</v>
      </c>
      <c r="AV18" s="69">
        <v>107332</v>
      </c>
      <c r="AW18" s="69">
        <v>107002</v>
      </c>
      <c r="AX18" s="69">
        <v>112338</v>
      </c>
      <c r="AY18" s="69">
        <v>120657</v>
      </c>
      <c r="AZ18" s="69">
        <v>112962</v>
      </c>
      <c r="BA18" s="69">
        <v>115617</v>
      </c>
      <c r="BB18" s="69">
        <v>116804</v>
      </c>
      <c r="BD18" s="70"/>
      <c r="BE18" s="70"/>
      <c r="BF18" s="71">
        <v>415060.84</v>
      </c>
      <c r="BG18" s="71">
        <v>401766.27</v>
      </c>
      <c r="BH18" s="71">
        <v>395212.61</v>
      </c>
      <c r="BI18" s="71">
        <v>396794.24</v>
      </c>
      <c r="BJ18" s="71">
        <v>404328.12</v>
      </c>
      <c r="BK18" s="71">
        <v>412790.23</v>
      </c>
      <c r="BL18" s="71">
        <v>421060.27</v>
      </c>
      <c r="BM18" s="71">
        <v>427046.84</v>
      </c>
      <c r="BN18" s="71">
        <v>418390.7</v>
      </c>
      <c r="BP18" s="73">
        <v>63.832265999999997</v>
      </c>
      <c r="BQ18" s="73">
        <v>61.660876000000002</v>
      </c>
      <c r="BR18" s="73">
        <v>62.172110000000004</v>
      </c>
      <c r="BS18" s="73">
        <v>63.982449000000003</v>
      </c>
      <c r="BT18" s="73">
        <v>62.667257999999997</v>
      </c>
      <c r="BU18" s="73">
        <v>62.209195999999999</v>
      </c>
      <c r="BV18" s="73">
        <v>63.876480999999998</v>
      </c>
      <c r="BW18" s="73">
        <v>66.116412999999994</v>
      </c>
      <c r="BX18" s="73">
        <v>66.853027999999995</v>
      </c>
      <c r="BY18" s="73">
        <v>67.324755999999994</v>
      </c>
      <c r="BZ18" s="73">
        <v>65.083787999999998</v>
      </c>
      <c r="CA18" s="73">
        <v>65.721037999999993</v>
      </c>
      <c r="CB18" s="75"/>
      <c r="CC18" s="75"/>
      <c r="CD18" s="76">
        <v>103967</v>
      </c>
      <c r="CE18" s="76">
        <v>101659</v>
      </c>
      <c r="CF18" s="76">
        <v>101728</v>
      </c>
      <c r="CG18" s="76">
        <v>101257</v>
      </c>
      <c r="CH18" s="76">
        <v>101938</v>
      </c>
      <c r="CI18" s="76">
        <v>101869</v>
      </c>
      <c r="CJ18" s="76">
        <v>101728</v>
      </c>
      <c r="CK18" s="76">
        <v>100513</v>
      </c>
      <c r="CL18" s="76">
        <v>102473</v>
      </c>
      <c r="CM18" s="64"/>
      <c r="CN18" s="64"/>
      <c r="CO18" s="64"/>
      <c r="CP18" s="64"/>
      <c r="CQ18" s="77">
        <v>2.5718549287579768</v>
      </c>
      <c r="CR18" s="77">
        <v>2.5715660497174495</v>
      </c>
      <c r="CS18" s="77">
        <v>2.4569319403545227</v>
      </c>
      <c r="CT18" s="77">
        <v>2.4663531910928298</v>
      </c>
      <c r="CU18" s="77">
        <v>2.4063416013339625</v>
      </c>
      <c r="CV18" s="77">
        <v>2.3737836675670696</v>
      </c>
      <c r="CW18" s="77">
        <v>2.7612659449029908</v>
      </c>
      <c r="CY18" s="79"/>
      <c r="CZ18" s="79"/>
      <c r="DA18" s="79"/>
      <c r="DB18" s="79"/>
      <c r="DC18" s="81">
        <v>4.9060885765773863</v>
      </c>
      <c r="DD18" s="81">
        <v>4.6891125772473927</v>
      </c>
      <c r="DE18" s="81">
        <v>4.6940800079688172</v>
      </c>
      <c r="DF18" s="81">
        <v>4.6815120391165568</v>
      </c>
      <c r="DG18" s="81">
        <v>4.5893046860334534</v>
      </c>
      <c r="DH18" s="81">
        <v>4.472093636727795</v>
      </c>
      <c r="DI18" s="81">
        <v>4.7792377685980219</v>
      </c>
      <c r="DK18" s="82"/>
      <c r="DL18" s="82"/>
      <c r="DM18" s="82"/>
      <c r="DN18" s="82"/>
      <c r="DO18" s="83">
        <v>3.8320887957832142</v>
      </c>
      <c r="DP18" s="83">
        <v>3.7320126563755345</v>
      </c>
      <c r="DQ18" s="83">
        <v>3.7270879446541048</v>
      </c>
      <c r="DR18" s="83">
        <v>3.7251959488710154</v>
      </c>
      <c r="DS18" s="83">
        <v>3.6372698637427709</v>
      </c>
      <c r="DT18" s="83">
        <v>3.5495479647189483</v>
      </c>
      <c r="DU18" s="83">
        <v>3.5700288883215068</v>
      </c>
      <c r="DW18" s="85"/>
      <c r="DX18" s="85"/>
      <c r="DY18" s="85"/>
      <c r="DZ18" s="85"/>
      <c r="EA18" s="86">
        <v>2731706</v>
      </c>
      <c r="EB18" s="86">
        <v>2883281</v>
      </c>
      <c r="EC18" s="86">
        <v>2854294</v>
      </c>
      <c r="ED18" s="86">
        <v>2990801</v>
      </c>
      <c r="EE18" s="86">
        <v>2825637</v>
      </c>
      <c r="EF18" s="86">
        <v>2859569</v>
      </c>
      <c r="EG18" s="86">
        <v>2060788</v>
      </c>
      <c r="EI18" s="87"/>
      <c r="EJ18" s="87"/>
      <c r="EK18" s="87"/>
      <c r="EL18" s="87"/>
      <c r="EM18" s="88">
        <v>6114625</v>
      </c>
      <c r="EN18" s="88">
        <v>6374525</v>
      </c>
      <c r="EO18" s="88">
        <v>7162922</v>
      </c>
      <c r="EP18" s="88">
        <v>7472887</v>
      </c>
      <c r="EQ18" s="88">
        <v>6967643</v>
      </c>
      <c r="ER18" s="88">
        <v>6865983</v>
      </c>
      <c r="ES18" s="88">
        <v>2385633</v>
      </c>
      <c r="EU18" s="89"/>
      <c r="EV18" s="89"/>
      <c r="EW18" s="89"/>
      <c r="EX18" s="89"/>
      <c r="EY18" s="90">
        <v>8846331</v>
      </c>
      <c r="EZ18" s="90">
        <v>9257806</v>
      </c>
      <c r="FA18" s="90">
        <v>10017216</v>
      </c>
      <c r="FB18" s="90">
        <v>10463688</v>
      </c>
      <c r="FC18" s="90">
        <v>9793280</v>
      </c>
      <c r="FD18" s="90">
        <v>9725552</v>
      </c>
      <c r="FE18" s="90">
        <v>4446421</v>
      </c>
      <c r="FG18" s="91">
        <v>1230529</v>
      </c>
      <c r="FH18" s="91">
        <v>1241188</v>
      </c>
      <c r="FI18" s="91">
        <v>1247357</v>
      </c>
      <c r="FJ18" s="91">
        <v>1253581</v>
      </c>
      <c r="FK18" s="91">
        <v>1255637</v>
      </c>
      <c r="FL18" s="91">
        <v>1255890</v>
      </c>
      <c r="FM18" s="91">
        <v>1253852</v>
      </c>
      <c r="FN18" s="91">
        <v>1251873</v>
      </c>
      <c r="FO18" s="91">
        <v>1251306</v>
      </c>
      <c r="FP18" s="91">
        <v>1254419</v>
      </c>
      <c r="FQ18" s="91">
        <v>1255437</v>
      </c>
      <c r="FR18" s="91">
        <v>1255709</v>
      </c>
      <c r="FS18" s="93">
        <v>256.97647003052532</v>
      </c>
      <c r="FT18" s="93">
        <v>259.20243316837525</v>
      </c>
      <c r="FU18" s="93">
        <v>260.49073100094836</v>
      </c>
      <c r="FV18" s="93">
        <v>261.79051471142571</v>
      </c>
      <c r="FW18" s="93">
        <v>262.21987771090215</v>
      </c>
      <c r="FX18" s="93">
        <v>262.27271274926187</v>
      </c>
      <c r="FY18" s="93">
        <v>261.84710876437225</v>
      </c>
      <c r="FZ18" s="93">
        <v>261.43382599396182</v>
      </c>
      <c r="GA18" s="93">
        <v>261.31541703447584</v>
      </c>
      <c r="GB18" s="93">
        <v>261.96551772385823</v>
      </c>
      <c r="GC18" s="93">
        <v>262.17811088215927</v>
      </c>
      <c r="GD18" s="93">
        <v>262.23491376924954</v>
      </c>
      <c r="GE18" s="94"/>
      <c r="GF18" s="94"/>
      <c r="GG18" s="95">
        <v>127005.29</v>
      </c>
      <c r="GH18" s="95">
        <v>125374.28</v>
      </c>
      <c r="GI18" s="95">
        <v>122788.17</v>
      </c>
      <c r="GJ18" s="95">
        <v>122361.26</v>
      </c>
      <c r="GK18" s="95">
        <v>121577.41</v>
      </c>
      <c r="GL18" s="95">
        <v>120862.79000000001</v>
      </c>
      <c r="GQ18" s="97">
        <v>4788.4889999999996</v>
      </c>
      <c r="GR18" s="97">
        <v>4788.4889999999996</v>
      </c>
      <c r="GS18" s="97">
        <v>4788.4889999999996</v>
      </c>
      <c r="GT18" s="97">
        <v>4788.4889999999996</v>
      </c>
      <c r="GU18" s="97">
        <v>4788.4889999999996</v>
      </c>
      <c r="GV18" s="97">
        <v>4788.4889999999996</v>
      </c>
      <c r="GW18" s="97">
        <v>4788.4889999999996</v>
      </c>
      <c r="GX18" s="97">
        <v>4788.4889999999996</v>
      </c>
      <c r="GY18" s="97">
        <v>4788.4889999999996</v>
      </c>
      <c r="GZ18" s="97">
        <v>4788.4889999999996</v>
      </c>
      <c r="HA18" s="97">
        <v>4788.4889999999996</v>
      </c>
      <c r="HB18" s="97">
        <v>4788.4889999999996</v>
      </c>
      <c r="HC18" s="65"/>
      <c r="HD18" s="65"/>
      <c r="HE18" s="65"/>
      <c r="HF18" s="65"/>
      <c r="HG18" s="65"/>
      <c r="HH18" s="98">
        <v>24736</v>
      </c>
      <c r="HI18" s="98">
        <v>24997</v>
      </c>
      <c r="HJ18" s="98">
        <v>25369</v>
      </c>
      <c r="HO18" s="99"/>
      <c r="HP18" s="99"/>
      <c r="HQ18" s="99"/>
      <c r="HR18" s="99"/>
      <c r="HS18" s="101">
        <v>482.09111475457087</v>
      </c>
      <c r="HT18" s="101">
        <v>518.04379210226864</v>
      </c>
      <c r="HU18" s="101">
        <v>561.27914254371274</v>
      </c>
      <c r="HV18" s="101">
        <v>586.5933909423203</v>
      </c>
      <c r="HW18" s="101">
        <v>562.28196410182841</v>
      </c>
      <c r="HX18" s="101">
        <v>572.19323256250573</v>
      </c>
      <c r="HY18" s="101">
        <v>260.10000231805901</v>
      </c>
      <c r="IA18" s="102"/>
      <c r="IB18" s="102"/>
      <c r="IC18" s="102"/>
      <c r="ID18" s="102"/>
      <c r="IE18" s="104">
        <v>1.8384995026428816</v>
      </c>
      <c r="IF18" s="104">
        <v>1.9752104085548894</v>
      </c>
      <c r="IG18" s="104">
        <v>2.1435376743028685</v>
      </c>
      <c r="IH18" s="104">
        <v>2.2437547578708066</v>
      </c>
      <c r="II18" s="104">
        <v>2.1517366655318524</v>
      </c>
      <c r="IJ18" s="104">
        <v>2.1842311061933852</v>
      </c>
      <c r="IK18" s="104">
        <v>0.99207367633740284</v>
      </c>
      <c r="IM18" s="106">
        <v>47613</v>
      </c>
      <c r="IN18" s="106">
        <v>48056</v>
      </c>
      <c r="IO18" s="106">
        <v>48547</v>
      </c>
      <c r="IP18" s="106">
        <v>49216</v>
      </c>
      <c r="IQ18" s="106">
        <v>49547</v>
      </c>
      <c r="IR18" s="106">
        <v>49722</v>
      </c>
      <c r="IS18" s="106">
        <v>50035</v>
      </c>
      <c r="IT18" s="106">
        <v>50851</v>
      </c>
      <c r="IU18" s="106">
        <v>51325</v>
      </c>
      <c r="IV18" s="106">
        <v>51554</v>
      </c>
    </row>
    <row r="19" spans="1:257" ht="15">
      <c r="A19" s="58" t="s">
        <v>710</v>
      </c>
      <c r="B19" t="s">
        <v>161</v>
      </c>
      <c r="C19" s="60" t="str">
        <f t="shared" si="0"/>
        <v>ITF</v>
      </c>
      <c r="D19" s="60" t="str">
        <f t="shared" si="1"/>
        <v>ITF4</v>
      </c>
      <c r="E19" s="60" t="s">
        <v>600</v>
      </c>
      <c r="F19" s="60" t="str">
        <f t="shared" si="2"/>
        <v>ITF4</v>
      </c>
      <c r="G19" s="60" t="s">
        <v>600</v>
      </c>
      <c r="H19" s="63"/>
      <c r="I19" s="63"/>
      <c r="J19" s="63"/>
      <c r="K19" s="63"/>
      <c r="L19" s="63">
        <v>293327</v>
      </c>
      <c r="M19" s="63">
        <v>304919</v>
      </c>
      <c r="N19" s="63">
        <v>325711</v>
      </c>
      <c r="O19" s="63">
        <v>329157</v>
      </c>
      <c r="P19" s="63">
        <v>324705</v>
      </c>
      <c r="Q19" s="63">
        <v>337655</v>
      </c>
      <c r="R19" s="63">
        <v>224104</v>
      </c>
      <c r="S19" s="63"/>
      <c r="T19" s="66"/>
      <c r="U19" s="66"/>
      <c r="V19" s="66"/>
      <c r="W19" s="66"/>
      <c r="X19" s="67">
        <v>97810</v>
      </c>
      <c r="Y19" s="67">
        <v>106472</v>
      </c>
      <c r="Z19" s="67">
        <v>121470</v>
      </c>
      <c r="AA19" s="67">
        <v>129769</v>
      </c>
      <c r="AB19" s="67">
        <v>147209</v>
      </c>
      <c r="AC19" s="67">
        <v>168921</v>
      </c>
      <c r="AD19" s="67">
        <v>40921</v>
      </c>
      <c r="AJ19" s="52">
        <v>391137</v>
      </c>
      <c r="AK19" s="52">
        <v>411391</v>
      </c>
      <c r="AL19" s="52">
        <v>447181</v>
      </c>
      <c r="AM19" s="52">
        <v>458926</v>
      </c>
      <c r="AN19" s="52">
        <v>471914</v>
      </c>
      <c r="AO19" s="52">
        <v>506576</v>
      </c>
      <c r="AP19" s="52">
        <v>265025</v>
      </c>
      <c r="AR19" s="69">
        <v>21492</v>
      </c>
      <c r="AS19" s="69">
        <v>22934</v>
      </c>
      <c r="AT19" s="69">
        <v>24159</v>
      </c>
      <c r="AU19" s="69">
        <v>24754</v>
      </c>
      <c r="AV19" s="69">
        <v>26503</v>
      </c>
      <c r="AW19" s="69">
        <v>27546</v>
      </c>
      <c r="AX19" s="69">
        <v>28845</v>
      </c>
      <c r="AY19" s="69">
        <v>28346</v>
      </c>
      <c r="AZ19" s="69">
        <v>29669</v>
      </c>
      <c r="BA19" s="69">
        <v>30395</v>
      </c>
      <c r="BB19" s="69">
        <v>30976</v>
      </c>
      <c r="BD19" s="70"/>
      <c r="BE19" s="70"/>
      <c r="BF19" s="71">
        <v>62285.45</v>
      </c>
      <c r="BG19" s="71">
        <v>60677.919999999998</v>
      </c>
      <c r="BH19" s="71">
        <v>59375.13</v>
      </c>
      <c r="BI19" s="71">
        <v>60079.9</v>
      </c>
      <c r="BJ19" s="71">
        <v>62040.54</v>
      </c>
      <c r="BK19" s="71">
        <v>64398.37</v>
      </c>
      <c r="BL19" s="71">
        <v>65211.38</v>
      </c>
      <c r="BM19" s="71">
        <v>64996</v>
      </c>
      <c r="BN19" s="71">
        <v>64546.080000000002</v>
      </c>
      <c r="BP19" s="73">
        <v>40.907738999999999</v>
      </c>
      <c r="BQ19" s="73">
        <v>45.248618</v>
      </c>
      <c r="BR19" s="73">
        <v>45.535536999999998</v>
      </c>
      <c r="BS19" s="73">
        <v>43.027028000000001</v>
      </c>
      <c r="BT19" s="73">
        <v>43.987023999999998</v>
      </c>
      <c r="BU19" s="73">
        <v>45.747709999999998</v>
      </c>
      <c r="BV19" s="73">
        <v>45.605431000000003</v>
      </c>
      <c r="BW19" s="73">
        <v>46.133007999999997</v>
      </c>
      <c r="BX19" s="73">
        <v>48.747124999999997</v>
      </c>
      <c r="BY19" s="73">
        <v>49.638835</v>
      </c>
      <c r="BZ19" s="73">
        <v>46.566887999999999</v>
      </c>
      <c r="CA19" s="73">
        <v>47.606197999999999</v>
      </c>
      <c r="CB19" s="75"/>
      <c r="CC19" s="75"/>
      <c r="CD19" s="76">
        <v>23103</v>
      </c>
      <c r="CE19" s="76">
        <v>22966</v>
      </c>
      <c r="CF19" s="76">
        <v>22719</v>
      </c>
      <c r="CG19" s="76">
        <v>22616</v>
      </c>
      <c r="CH19" s="76">
        <v>22945</v>
      </c>
      <c r="CI19" s="76">
        <v>23073</v>
      </c>
      <c r="CJ19" s="76">
        <v>23117</v>
      </c>
      <c r="CK19" s="76">
        <v>23180</v>
      </c>
      <c r="CL19" s="76">
        <v>23349</v>
      </c>
      <c r="CM19" s="64"/>
      <c r="CN19" s="64"/>
      <c r="CO19" s="64"/>
      <c r="CP19" s="64"/>
      <c r="CQ19" s="77">
        <v>4.0715276807112879</v>
      </c>
      <c r="CR19" s="77">
        <v>4.186613494075476</v>
      </c>
      <c r="CS19" s="77">
        <v>4.0109974793605376</v>
      </c>
      <c r="CT19" s="77">
        <v>4.0432529157818307</v>
      </c>
      <c r="CU19" s="77">
        <v>3.9486949692798077</v>
      </c>
      <c r="CV19" s="77">
        <v>3.9255275355022139</v>
      </c>
      <c r="CW19" s="77">
        <v>4.4042542748009854</v>
      </c>
      <c r="CY19" s="79"/>
      <c r="CZ19" s="79"/>
      <c r="DA19" s="79"/>
      <c r="DB19" s="79"/>
      <c r="DC19" s="81">
        <v>4.1738165831714547</v>
      </c>
      <c r="DD19" s="81">
        <v>4.2245379066796902</v>
      </c>
      <c r="DE19" s="81">
        <v>4.1125380752449168</v>
      </c>
      <c r="DF19" s="81">
        <v>4.0414814015674008</v>
      </c>
      <c r="DG19" s="81">
        <v>4.0298962699291483</v>
      </c>
      <c r="DH19" s="81">
        <v>3.8967505520331991</v>
      </c>
      <c r="DI19" s="81">
        <v>4.1565699762957893</v>
      </c>
      <c r="DK19" s="82"/>
      <c r="DL19" s="82"/>
      <c r="DM19" s="82"/>
      <c r="DN19" s="82"/>
      <c r="DO19" s="83">
        <v>4.0971066403843155</v>
      </c>
      <c r="DP19" s="83">
        <v>4.196428701648796</v>
      </c>
      <c r="DQ19" s="83">
        <v>4.0385794566405995</v>
      </c>
      <c r="DR19" s="83">
        <v>4.0427519905169893</v>
      </c>
      <c r="DS19" s="83">
        <v>3.9740249282708291</v>
      </c>
      <c r="DT19" s="83">
        <v>3.9159316667193078</v>
      </c>
      <c r="DU19" s="83">
        <v>4.366010753702481</v>
      </c>
      <c r="DW19" s="85"/>
      <c r="DX19" s="85"/>
      <c r="DY19" s="85"/>
      <c r="DZ19" s="85"/>
      <c r="EA19" s="86">
        <v>1194289</v>
      </c>
      <c r="EB19" s="86">
        <v>1276578</v>
      </c>
      <c r="EC19" s="86">
        <v>1306426</v>
      </c>
      <c r="ED19" s="86">
        <v>1330865</v>
      </c>
      <c r="EE19" s="86">
        <v>1282161</v>
      </c>
      <c r="EF19" s="86">
        <v>1325474</v>
      </c>
      <c r="EG19" s="86">
        <v>987011</v>
      </c>
      <c r="EI19" s="87"/>
      <c r="EJ19" s="87"/>
      <c r="EK19" s="87"/>
      <c r="EL19" s="87"/>
      <c r="EM19" s="88">
        <v>408241</v>
      </c>
      <c r="EN19" s="88">
        <v>449795</v>
      </c>
      <c r="EO19" s="88">
        <v>499550</v>
      </c>
      <c r="EP19" s="88">
        <v>524459</v>
      </c>
      <c r="EQ19" s="88">
        <v>593237</v>
      </c>
      <c r="ER19" s="88">
        <v>658243</v>
      </c>
      <c r="ES19" s="88">
        <v>170091</v>
      </c>
      <c r="EU19" s="89"/>
      <c r="EV19" s="89"/>
      <c r="EW19" s="89"/>
      <c r="EX19" s="89"/>
      <c r="EY19" s="90">
        <v>1602530</v>
      </c>
      <c r="EZ19" s="90">
        <v>1726373</v>
      </c>
      <c r="FA19" s="90">
        <v>1805976</v>
      </c>
      <c r="FB19" s="90">
        <v>1855324</v>
      </c>
      <c r="FC19" s="90">
        <v>1875398</v>
      </c>
      <c r="FD19" s="90">
        <v>1983717</v>
      </c>
      <c r="FE19" s="90">
        <v>1157102</v>
      </c>
      <c r="FG19" s="91">
        <v>403964</v>
      </c>
      <c r="FH19" s="91">
        <v>404901</v>
      </c>
      <c r="FI19" s="91">
        <v>404888</v>
      </c>
      <c r="FJ19" s="91">
        <v>403260</v>
      </c>
      <c r="FK19" s="91">
        <v>401494</v>
      </c>
      <c r="FL19" s="91">
        <v>399338</v>
      </c>
      <c r="FM19" s="91">
        <v>396312</v>
      </c>
      <c r="FN19" s="91">
        <v>393786</v>
      </c>
      <c r="FO19" s="91">
        <v>390740</v>
      </c>
      <c r="FP19" s="91">
        <v>387817</v>
      </c>
      <c r="FQ19" s="91">
        <v>385235</v>
      </c>
      <c r="FR19" s="91">
        <v>381946</v>
      </c>
      <c r="FS19" s="93">
        <v>219.50139401240293</v>
      </c>
      <c r="FT19" s="93">
        <v>220.01053048542929</v>
      </c>
      <c r="FU19" s="93">
        <v>220.00346669231365</v>
      </c>
      <c r="FV19" s="93">
        <v>219.11886244675665</v>
      </c>
      <c r="FW19" s="93">
        <v>218.15927332043375</v>
      </c>
      <c r="FX19" s="93">
        <v>216.98777040064203</v>
      </c>
      <c r="FY19" s="93">
        <v>215.3435367108045</v>
      </c>
      <c r="FZ19" s="93">
        <v>213.97098737156801</v>
      </c>
      <c r="GA19" s="93">
        <v>212.31588630770642</v>
      </c>
      <c r="GB19" s="93">
        <v>210.72761959409272</v>
      </c>
      <c r="GC19" s="93">
        <v>209.32464160758889</v>
      </c>
      <c r="GD19" s="93">
        <v>207.53750194933519</v>
      </c>
      <c r="GE19" s="94"/>
      <c r="GF19" s="94"/>
      <c r="GG19" s="95">
        <v>24616.47</v>
      </c>
      <c r="GH19" s="95">
        <v>24482.859999999997</v>
      </c>
      <c r="GI19" s="95">
        <v>23961.980000000003</v>
      </c>
      <c r="GJ19" s="95">
        <v>23809.55</v>
      </c>
      <c r="GK19" s="95">
        <v>23824.47</v>
      </c>
      <c r="GL19" s="95">
        <v>24010.78</v>
      </c>
      <c r="GQ19" s="97">
        <v>1840.3710000000001</v>
      </c>
      <c r="GR19" s="97">
        <v>1840.3710000000001</v>
      </c>
      <c r="GS19" s="97">
        <v>1840.3710000000001</v>
      </c>
      <c r="GT19" s="97">
        <v>1840.3710000000001</v>
      </c>
      <c r="GU19" s="97">
        <v>1840.3710000000001</v>
      </c>
      <c r="GV19" s="97">
        <v>1840.3710000000001</v>
      </c>
      <c r="GW19" s="97">
        <v>1840.3710000000001</v>
      </c>
      <c r="GX19" s="97">
        <v>1840.3710000000001</v>
      </c>
      <c r="GY19" s="97">
        <v>1840.3710000000001</v>
      </c>
      <c r="GZ19" s="97">
        <v>1840.3710000000001</v>
      </c>
      <c r="HA19" s="97">
        <v>1840.3710000000001</v>
      </c>
      <c r="HB19" s="97">
        <v>1840.3710000000001</v>
      </c>
      <c r="HC19" s="65"/>
      <c r="HD19" s="65"/>
      <c r="HE19" s="65"/>
      <c r="HF19" s="65"/>
      <c r="HG19" s="65"/>
      <c r="HH19" s="98">
        <v>11779</v>
      </c>
      <c r="HI19" s="98">
        <v>11535</v>
      </c>
      <c r="HJ19" s="98">
        <v>11482</v>
      </c>
      <c r="HO19" s="99"/>
      <c r="HP19" s="99"/>
      <c r="HQ19" s="99"/>
      <c r="HR19" s="99"/>
      <c r="HS19" s="101">
        <v>212.53160368208367</v>
      </c>
      <c r="HT19" s="101">
        <v>223.53699335623088</v>
      </c>
      <c r="HU19" s="101">
        <v>242.98415917225384</v>
      </c>
      <c r="HV19" s="101">
        <v>249.36602456787244</v>
      </c>
      <c r="HW19" s="101">
        <v>256.42329725908525</v>
      </c>
      <c r="HX19" s="101">
        <v>275.25754318015225</v>
      </c>
      <c r="HY19" s="101">
        <v>144.00629003608512</v>
      </c>
      <c r="IA19" s="102"/>
      <c r="IB19" s="102"/>
      <c r="IC19" s="102"/>
      <c r="ID19" s="102"/>
      <c r="IE19" s="104">
        <v>0.97420384862538423</v>
      </c>
      <c r="IF19" s="104">
        <v>1.0301824519579905</v>
      </c>
      <c r="IG19" s="104">
        <v>1.1283559417832414</v>
      </c>
      <c r="IH19" s="104">
        <v>1.165419796539237</v>
      </c>
      <c r="II19" s="104">
        <v>1.2077442800839433</v>
      </c>
      <c r="IJ19" s="104">
        <v>1.3062243274534122</v>
      </c>
      <c r="IK19" s="104">
        <v>0.68795670175347512</v>
      </c>
      <c r="IM19" s="106">
        <v>20932</v>
      </c>
      <c r="IN19" s="106">
        <v>20516</v>
      </c>
      <c r="IO19" s="106">
        <v>20401</v>
      </c>
      <c r="IP19" s="106">
        <v>20126</v>
      </c>
      <c r="IQ19" s="106">
        <v>20379</v>
      </c>
      <c r="IR19" s="106">
        <v>20425</v>
      </c>
      <c r="IS19" s="106">
        <v>19858</v>
      </c>
      <c r="IT19" s="106">
        <v>19625</v>
      </c>
      <c r="IU19" s="106">
        <v>19142</v>
      </c>
      <c r="IV19" s="106">
        <v>18391</v>
      </c>
    </row>
    <row r="20" spans="1:257" ht="15">
      <c r="A20" s="58" t="s">
        <v>788</v>
      </c>
      <c r="B20" t="s">
        <v>162</v>
      </c>
      <c r="C20" s="60" t="str">
        <f t="shared" si="0"/>
        <v>ITG</v>
      </c>
      <c r="D20" s="60" t="str">
        <f t="shared" si="1"/>
        <v>ITG2</v>
      </c>
      <c r="E20" s="60" t="s">
        <v>601</v>
      </c>
      <c r="F20" s="60" t="str">
        <f t="shared" si="2"/>
        <v>ITG2</v>
      </c>
      <c r="G20" s="60" t="s">
        <v>601</v>
      </c>
      <c r="H20" s="63"/>
      <c r="I20" s="63"/>
      <c r="J20" s="63"/>
      <c r="K20" s="63"/>
      <c r="L20" s="63">
        <v>398325</v>
      </c>
      <c r="M20" s="63">
        <v>400037</v>
      </c>
      <c r="N20" s="63">
        <v>440111</v>
      </c>
      <c r="O20" s="63">
        <v>278686</v>
      </c>
      <c r="P20" s="63">
        <v>277610</v>
      </c>
      <c r="Q20" s="63">
        <v>281446</v>
      </c>
      <c r="R20" s="63">
        <v>146204</v>
      </c>
      <c r="S20" s="63"/>
      <c r="T20" s="66"/>
      <c r="U20" s="66"/>
      <c r="V20" s="66"/>
      <c r="W20" s="66"/>
      <c r="X20" s="67">
        <v>231610</v>
      </c>
      <c r="Y20" s="67">
        <v>246342</v>
      </c>
      <c r="Z20" s="67">
        <v>253742</v>
      </c>
      <c r="AA20" s="67">
        <v>171706</v>
      </c>
      <c r="AB20" s="67">
        <v>182611</v>
      </c>
      <c r="AC20" s="67">
        <v>218387</v>
      </c>
      <c r="AD20" s="67">
        <v>42860</v>
      </c>
      <c r="AJ20" s="52">
        <v>629935</v>
      </c>
      <c r="AK20" s="52">
        <v>646379</v>
      </c>
      <c r="AL20" s="52">
        <v>693853</v>
      </c>
      <c r="AM20" s="52">
        <v>450392</v>
      </c>
      <c r="AN20" s="52">
        <v>460221</v>
      </c>
      <c r="AO20" s="52">
        <v>499833</v>
      </c>
      <c r="AP20" s="52">
        <v>189064</v>
      </c>
      <c r="AR20" s="69">
        <v>40361</v>
      </c>
      <c r="AS20" s="69">
        <v>40687</v>
      </c>
      <c r="AT20" s="69">
        <v>40475</v>
      </c>
      <c r="AU20" s="69">
        <v>36779</v>
      </c>
      <c r="AV20" s="69">
        <v>42050</v>
      </c>
      <c r="AW20" s="69">
        <v>46158</v>
      </c>
      <c r="AX20" s="69">
        <v>44237</v>
      </c>
      <c r="AY20" s="69">
        <v>18419</v>
      </c>
      <c r="AZ20" s="69">
        <v>17510</v>
      </c>
      <c r="BA20" s="69">
        <v>17887</v>
      </c>
      <c r="BB20" s="69">
        <v>18739</v>
      </c>
      <c r="BD20" s="70"/>
      <c r="BE20" s="70"/>
      <c r="BF20" s="71">
        <v>120070.31</v>
      </c>
      <c r="BG20" s="71">
        <v>117198.01</v>
      </c>
      <c r="BH20" s="71">
        <v>112250.44</v>
      </c>
      <c r="BI20" s="71">
        <v>95612.89</v>
      </c>
      <c r="BJ20" s="71">
        <v>98388.66</v>
      </c>
      <c r="BK20" s="71">
        <v>98354.35</v>
      </c>
      <c r="BL20" s="71">
        <v>101486.9</v>
      </c>
      <c r="BM20" s="71">
        <v>104744.97</v>
      </c>
      <c r="BN20" s="71">
        <v>103391.7</v>
      </c>
      <c r="BP20" s="73">
        <v>51.494115999999998</v>
      </c>
      <c r="BQ20" s="73">
        <v>52.223587000000002</v>
      </c>
      <c r="BR20" s="73">
        <v>52.742663</v>
      </c>
      <c r="BS20" s="73">
        <v>49.465963000000002</v>
      </c>
      <c r="BT20" s="73">
        <v>50.402045999999999</v>
      </c>
      <c r="BU20" s="73">
        <v>52.212325999999997</v>
      </c>
      <c r="BV20" s="73">
        <v>53.621338000000002</v>
      </c>
      <c r="BW20" s="73">
        <v>54.862046999999997</v>
      </c>
      <c r="BX20" s="73">
        <v>53.816133999999998</v>
      </c>
      <c r="BY20" s="73">
        <v>55.568510000000003</v>
      </c>
      <c r="BZ20" s="73">
        <v>57.384118999999998</v>
      </c>
      <c r="CA20" s="73">
        <v>57.181539999999998</v>
      </c>
      <c r="CB20" s="75"/>
      <c r="CC20" s="75"/>
      <c r="CD20" s="76">
        <v>37976</v>
      </c>
      <c r="CE20" s="76">
        <v>37367</v>
      </c>
      <c r="CF20" s="76">
        <v>36489</v>
      </c>
      <c r="CG20" s="76">
        <v>30159</v>
      </c>
      <c r="CH20" s="76">
        <v>31176</v>
      </c>
      <c r="CI20" s="76">
        <v>31307</v>
      </c>
      <c r="CJ20" s="76">
        <v>31413</v>
      </c>
      <c r="CK20" s="76">
        <v>31803</v>
      </c>
      <c r="CL20" s="76">
        <v>32457</v>
      </c>
      <c r="CM20" s="64"/>
      <c r="CN20" s="64"/>
      <c r="CO20" s="64"/>
      <c r="CP20" s="64"/>
      <c r="CQ20" s="77">
        <v>4.169883888784284</v>
      </c>
      <c r="CR20" s="77">
        <v>4.3943585218367298</v>
      </c>
      <c r="CS20" s="77">
        <v>4.2634471758260988</v>
      </c>
      <c r="CT20" s="77">
        <v>2.8207516703386606</v>
      </c>
      <c r="CU20" s="77">
        <v>2.824574042721804</v>
      </c>
      <c r="CV20" s="77">
        <v>2.8046481385416739</v>
      </c>
      <c r="CW20" s="77">
        <v>3.023904954720801</v>
      </c>
      <c r="CY20" s="79"/>
      <c r="CZ20" s="79"/>
      <c r="DA20" s="79"/>
      <c r="DB20" s="79"/>
      <c r="DC20" s="81">
        <v>4.5687060144207932</v>
      </c>
      <c r="DD20" s="81">
        <v>4.5228056928984905</v>
      </c>
      <c r="DE20" s="81">
        <v>4.5744732838867828</v>
      </c>
      <c r="DF20" s="81">
        <v>3.6306011438155918</v>
      </c>
      <c r="DG20" s="81">
        <v>3.7219554134197832</v>
      </c>
      <c r="DH20" s="81">
        <v>3.5134417341691586</v>
      </c>
      <c r="DI20" s="81">
        <v>3.2597060195986933</v>
      </c>
      <c r="DK20" s="82"/>
      <c r="DL20" s="82"/>
      <c r="DM20" s="82"/>
      <c r="DN20" s="82"/>
      <c r="DO20" s="83">
        <v>4.3165199584084073</v>
      </c>
      <c r="DP20" s="83">
        <v>4.443311122421985</v>
      </c>
      <c r="DQ20" s="83">
        <v>4.3771894046721709</v>
      </c>
      <c r="DR20" s="83">
        <v>3.1294960834117833</v>
      </c>
      <c r="DS20" s="83">
        <v>3.1806458201603145</v>
      </c>
      <c r="DT20" s="83">
        <v>3.1143341876186645</v>
      </c>
      <c r="DU20" s="83">
        <v>3.0773600473913594</v>
      </c>
      <c r="DW20" s="85"/>
      <c r="DX20" s="85"/>
      <c r="DY20" s="85"/>
      <c r="DZ20" s="85"/>
      <c r="EA20" s="86">
        <v>1660969</v>
      </c>
      <c r="EB20" s="86">
        <v>1757906</v>
      </c>
      <c r="EC20" s="86">
        <v>1876390</v>
      </c>
      <c r="ED20" s="86">
        <v>786104</v>
      </c>
      <c r="EE20" s="86">
        <v>784130</v>
      </c>
      <c r="EF20" s="86">
        <v>789357</v>
      </c>
      <c r="EG20" s="86">
        <v>442107</v>
      </c>
      <c r="EI20" s="87"/>
      <c r="EJ20" s="87"/>
      <c r="EK20" s="87"/>
      <c r="EL20" s="87"/>
      <c r="EM20" s="88">
        <v>1058158</v>
      </c>
      <c r="EN20" s="88">
        <v>1114157</v>
      </c>
      <c r="EO20" s="88">
        <v>1160736</v>
      </c>
      <c r="EP20" s="88">
        <v>623396</v>
      </c>
      <c r="EQ20" s="88">
        <v>679670</v>
      </c>
      <c r="ER20" s="88">
        <v>767290</v>
      </c>
      <c r="ES20" s="88">
        <v>139711</v>
      </c>
      <c r="EU20" s="89"/>
      <c r="EV20" s="89"/>
      <c r="EW20" s="89"/>
      <c r="EX20" s="89"/>
      <c r="EY20" s="90">
        <v>2719127</v>
      </c>
      <c r="EZ20" s="90">
        <v>2872063</v>
      </c>
      <c r="FA20" s="90">
        <v>3037126</v>
      </c>
      <c r="FB20" s="90">
        <v>1409500</v>
      </c>
      <c r="FC20" s="90">
        <v>1463800</v>
      </c>
      <c r="FD20" s="90">
        <v>1556647</v>
      </c>
      <c r="FE20" s="90">
        <v>581818</v>
      </c>
      <c r="FG20" s="91">
        <v>424257</v>
      </c>
      <c r="FH20" s="91">
        <v>425431</v>
      </c>
      <c r="FI20" s="91">
        <v>425735</v>
      </c>
      <c r="FJ20" s="91">
        <v>427056</v>
      </c>
      <c r="FK20" s="91">
        <v>426740</v>
      </c>
      <c r="FL20" s="91">
        <v>426678</v>
      </c>
      <c r="FM20" s="91">
        <v>426011</v>
      </c>
      <c r="FN20" s="91">
        <v>425365</v>
      </c>
      <c r="FO20" s="91">
        <v>425206</v>
      </c>
      <c r="FP20" s="91">
        <v>424105</v>
      </c>
      <c r="FQ20" s="91">
        <v>422840</v>
      </c>
      <c r="FR20" s="91">
        <v>421488</v>
      </c>
      <c r="FS20" s="93">
        <v>339.77745244395464</v>
      </c>
      <c r="FT20" s="93">
        <v>340.7176814305576</v>
      </c>
      <c r="FU20" s="93">
        <v>340.96114788024011</v>
      </c>
      <c r="FV20" s="93">
        <v>342.01910570928823</v>
      </c>
      <c r="FW20" s="93">
        <v>341.76602874185505</v>
      </c>
      <c r="FX20" s="93">
        <v>341.71637440014348</v>
      </c>
      <c r="FY20" s="93">
        <v>341.1821897885045</v>
      </c>
      <c r="FZ20" s="93">
        <v>340.66482358292916</v>
      </c>
      <c r="GA20" s="93">
        <v>340.53748422273333</v>
      </c>
      <c r="GB20" s="93">
        <v>339.65571921911339</v>
      </c>
      <c r="GC20" s="93">
        <v>338.64261047290154</v>
      </c>
      <c r="GD20" s="93">
        <v>337.55982547299766</v>
      </c>
      <c r="GE20" s="94"/>
      <c r="GF20" s="94"/>
      <c r="GG20" s="95">
        <v>40459.760000000002</v>
      </c>
      <c r="GH20" s="95">
        <v>39930.68</v>
      </c>
      <c r="GI20" s="95">
        <v>38408.259999999995</v>
      </c>
      <c r="GJ20" s="95">
        <v>30875.559999999998</v>
      </c>
      <c r="GK20" s="95">
        <v>31460.38</v>
      </c>
      <c r="GL20" s="95">
        <v>31661.02</v>
      </c>
      <c r="GQ20" s="97">
        <v>1248.6320000000001</v>
      </c>
      <c r="GR20" s="97">
        <v>1248.6320000000001</v>
      </c>
      <c r="GS20" s="97">
        <v>1248.6320000000001</v>
      </c>
      <c r="GT20" s="97">
        <v>1248.6320000000001</v>
      </c>
      <c r="GU20" s="97">
        <v>1248.6320000000001</v>
      </c>
      <c r="GV20" s="97">
        <v>1248.6320000000001</v>
      </c>
      <c r="GW20" s="97">
        <v>1248.6320000000001</v>
      </c>
      <c r="GX20" s="97">
        <v>1248.6320000000001</v>
      </c>
      <c r="GY20" s="97">
        <v>1248.6320000000001</v>
      </c>
      <c r="GZ20" s="97">
        <v>1248.6320000000001</v>
      </c>
      <c r="HA20" s="97">
        <v>1248.6320000000001</v>
      </c>
      <c r="HB20" s="97">
        <v>1248.6320000000001</v>
      </c>
      <c r="HC20" s="65"/>
      <c r="HD20" s="65"/>
      <c r="HE20" s="65"/>
      <c r="HF20" s="65"/>
      <c r="HG20" s="65"/>
      <c r="HH20" s="98">
        <v>16640</v>
      </c>
      <c r="HI20" s="98">
        <v>16563</v>
      </c>
      <c r="HJ20" s="98">
        <v>13219</v>
      </c>
      <c r="HO20" s="99"/>
      <c r="HP20" s="99"/>
      <c r="HQ20" s="99"/>
      <c r="HR20" s="99"/>
      <c r="HS20" s="101">
        <v>504.50012493673074</v>
      </c>
      <c r="HT20" s="101">
        <v>517.66973776100565</v>
      </c>
      <c r="HU20" s="101">
        <v>555.69054773544167</v>
      </c>
      <c r="HV20" s="101">
        <v>360.70835922833948</v>
      </c>
      <c r="HW20" s="101">
        <v>368.5801741425816</v>
      </c>
      <c r="HX20" s="101">
        <v>400.30449323739902</v>
      </c>
      <c r="HY20" s="101">
        <v>151.41691066703399</v>
      </c>
      <c r="IA20" s="102"/>
      <c r="IB20" s="102"/>
      <c r="IC20" s="102"/>
      <c r="ID20" s="102"/>
      <c r="IE20" s="104">
        <v>1.4761564418615551</v>
      </c>
      <c r="IF20" s="104">
        <v>1.5149105414387429</v>
      </c>
      <c r="IG20" s="104">
        <v>1.6287208546258196</v>
      </c>
      <c r="IH20" s="104">
        <v>1.0588365286283545</v>
      </c>
      <c r="II20" s="104">
        <v>1.0823483205787312</v>
      </c>
      <c r="IJ20" s="104">
        <v>1.1785595548272243</v>
      </c>
      <c r="IK20" s="104">
        <v>0.44712893765963485</v>
      </c>
      <c r="IM20" s="106">
        <v>26164</v>
      </c>
      <c r="IN20" s="106">
        <v>25525</v>
      </c>
      <c r="IO20" s="106">
        <v>25038</v>
      </c>
      <c r="IP20" s="106">
        <v>24578</v>
      </c>
      <c r="IQ20" s="106">
        <v>24591</v>
      </c>
      <c r="IR20" s="106">
        <v>24577</v>
      </c>
      <c r="IS20" s="106">
        <v>24236</v>
      </c>
      <c r="IT20" s="106">
        <v>24393</v>
      </c>
      <c r="IU20" s="106">
        <v>24676</v>
      </c>
      <c r="IV20" s="106">
        <v>24805</v>
      </c>
    </row>
    <row r="21" spans="1:257" ht="15">
      <c r="A21" s="58" t="s">
        <v>780</v>
      </c>
      <c r="B21" t="s">
        <v>163</v>
      </c>
      <c r="C21" s="60" t="str">
        <f t="shared" si="0"/>
        <v>ITG</v>
      </c>
      <c r="D21" s="60" t="str">
        <f t="shared" si="1"/>
        <v>ITG1</v>
      </c>
      <c r="E21" s="60" t="s">
        <v>602</v>
      </c>
      <c r="F21" s="60" t="str">
        <f t="shared" si="2"/>
        <v>ITG1</v>
      </c>
      <c r="G21" s="60" t="s">
        <v>602</v>
      </c>
      <c r="H21" s="63"/>
      <c r="I21" s="63"/>
      <c r="J21" s="63"/>
      <c r="K21" s="63"/>
      <c r="L21" s="63">
        <v>55943</v>
      </c>
      <c r="M21" s="63">
        <v>53945</v>
      </c>
      <c r="N21" s="63">
        <v>45551</v>
      </c>
      <c r="O21" s="63">
        <v>52985</v>
      </c>
      <c r="P21" s="63">
        <v>49778</v>
      </c>
      <c r="Q21" s="63">
        <v>52764</v>
      </c>
      <c r="R21" s="63">
        <v>28889</v>
      </c>
      <c r="S21" s="63"/>
      <c r="T21" s="66"/>
      <c r="U21" s="66"/>
      <c r="V21" s="66"/>
      <c r="W21" s="66"/>
      <c r="X21" s="67">
        <v>8391</v>
      </c>
      <c r="Y21" s="67">
        <v>7883</v>
      </c>
      <c r="Z21" s="67">
        <v>11324</v>
      </c>
      <c r="AA21" s="67">
        <v>10523</v>
      </c>
      <c r="AB21" s="67">
        <v>11459</v>
      </c>
      <c r="AC21" s="67">
        <v>8673</v>
      </c>
      <c r="AD21" s="67">
        <v>1451</v>
      </c>
      <c r="AJ21" s="52">
        <v>64334</v>
      </c>
      <c r="AK21" s="52">
        <v>61828</v>
      </c>
      <c r="AL21" s="52">
        <v>56875</v>
      </c>
      <c r="AM21" s="52">
        <v>63508</v>
      </c>
      <c r="AN21" s="52">
        <v>61237</v>
      </c>
      <c r="AO21" s="52">
        <v>61437</v>
      </c>
      <c r="AP21" s="52">
        <v>30340</v>
      </c>
      <c r="AR21" s="69">
        <v>3473</v>
      </c>
      <c r="AS21" s="69">
        <v>3473</v>
      </c>
      <c r="AT21" s="69">
        <v>3521</v>
      </c>
      <c r="AU21" s="69">
        <v>4151</v>
      </c>
      <c r="AV21" s="69">
        <v>4184</v>
      </c>
      <c r="AW21" s="69">
        <v>4218</v>
      </c>
      <c r="AX21" s="69">
        <v>4284</v>
      </c>
      <c r="AY21" s="69">
        <v>3662</v>
      </c>
      <c r="AZ21" s="69">
        <v>3814</v>
      </c>
      <c r="BA21" s="69">
        <v>3892</v>
      </c>
      <c r="BB21" s="69">
        <v>3589</v>
      </c>
      <c r="BD21" s="70"/>
      <c r="BE21" s="70"/>
      <c r="BF21" s="71">
        <v>38622.61</v>
      </c>
      <c r="BG21" s="71">
        <v>37959.54</v>
      </c>
      <c r="BH21" s="71">
        <v>37816.370000000003</v>
      </c>
      <c r="BI21" s="71">
        <v>38404.080000000002</v>
      </c>
      <c r="BJ21" s="71">
        <v>39179.97</v>
      </c>
      <c r="BK21" s="71">
        <v>39654.99</v>
      </c>
      <c r="BL21" s="71">
        <v>35667.68</v>
      </c>
      <c r="BM21" s="71">
        <v>36334.730000000003</v>
      </c>
      <c r="BN21" s="71">
        <v>36732.269999999997</v>
      </c>
      <c r="BP21" s="73">
        <v>39.977040000000002</v>
      </c>
      <c r="BQ21" s="73">
        <v>40.499600000000001</v>
      </c>
      <c r="BR21" s="73">
        <v>38.065801</v>
      </c>
      <c r="BS21" s="73">
        <v>35.171404000000003</v>
      </c>
      <c r="BT21" s="73">
        <v>36.279949999999999</v>
      </c>
      <c r="BU21" s="73">
        <v>35.886178999999998</v>
      </c>
      <c r="BV21" s="73">
        <v>40.290227999999999</v>
      </c>
      <c r="BW21" s="73">
        <v>38.534744000000003</v>
      </c>
      <c r="BX21" s="73">
        <v>39.42315</v>
      </c>
      <c r="BY21" s="73">
        <v>37.978203999999998</v>
      </c>
      <c r="BZ21" s="73">
        <v>37.499622000000002</v>
      </c>
      <c r="CA21" s="73">
        <v>37.594054</v>
      </c>
      <c r="CB21" s="75"/>
      <c r="CC21" s="75"/>
      <c r="CD21" s="76">
        <v>13389</v>
      </c>
      <c r="CE21" s="76">
        <v>13146</v>
      </c>
      <c r="CF21" s="76">
        <v>12957</v>
      </c>
      <c r="CG21" s="76">
        <v>12811</v>
      </c>
      <c r="CH21" s="76">
        <v>13014</v>
      </c>
      <c r="CI21" s="76">
        <v>13038</v>
      </c>
      <c r="CJ21" s="76">
        <v>12985</v>
      </c>
      <c r="CK21" s="76">
        <v>13019</v>
      </c>
      <c r="CL21" s="76">
        <v>13059</v>
      </c>
      <c r="CM21" s="64"/>
      <c r="CN21" s="64"/>
      <c r="CO21" s="64"/>
      <c r="CP21" s="64"/>
      <c r="CQ21" s="77">
        <v>3.9255670950789194</v>
      </c>
      <c r="CR21" s="77">
        <v>3.8277134118083231</v>
      </c>
      <c r="CS21" s="77">
        <v>2.9459945994599459</v>
      </c>
      <c r="CT21" s="77">
        <v>4.049768802491271</v>
      </c>
      <c r="CU21" s="77">
        <v>3.8231748965406402</v>
      </c>
      <c r="CV21" s="77">
        <v>3.9418353422788264</v>
      </c>
      <c r="CW21" s="77">
        <v>4.4640174460867454</v>
      </c>
      <c r="CY21" s="79"/>
      <c r="CZ21" s="79"/>
      <c r="DA21" s="79"/>
      <c r="DB21" s="79"/>
      <c r="DC21" s="81">
        <v>4.7759504230723397</v>
      </c>
      <c r="DD21" s="81">
        <v>4.6752505391348471</v>
      </c>
      <c r="DE21" s="81">
        <v>2.2946838572942423</v>
      </c>
      <c r="DF21" s="81">
        <v>4.3883873420127344</v>
      </c>
      <c r="DG21" s="81">
        <v>5.1096081682520289</v>
      </c>
      <c r="DH21" s="81">
        <v>3.5976017525654331</v>
      </c>
      <c r="DI21" s="81">
        <v>2.9372846312887662</v>
      </c>
      <c r="DK21" s="82"/>
      <c r="DL21" s="82"/>
      <c r="DM21" s="82"/>
      <c r="DN21" s="82"/>
      <c r="DO21" s="83">
        <v>4.0364814872384738</v>
      </c>
      <c r="DP21" s="83">
        <v>3.9357734359836969</v>
      </c>
      <c r="DQ21" s="83">
        <v>2.8163164835164833</v>
      </c>
      <c r="DR21" s="83">
        <v>4.1058764250173203</v>
      </c>
      <c r="DS21" s="83">
        <v>4.0638992765811519</v>
      </c>
      <c r="DT21" s="83">
        <v>3.8932402298289306</v>
      </c>
      <c r="DU21" s="83">
        <v>4.3910019775873437</v>
      </c>
      <c r="DW21" s="85"/>
      <c r="DX21" s="85"/>
      <c r="DY21" s="85"/>
      <c r="DZ21" s="85"/>
      <c r="EA21" s="86">
        <v>219608</v>
      </c>
      <c r="EB21" s="86">
        <v>206486</v>
      </c>
      <c r="EC21" s="86">
        <v>134193</v>
      </c>
      <c r="ED21" s="86">
        <v>214577</v>
      </c>
      <c r="EE21" s="86">
        <v>190310</v>
      </c>
      <c r="EF21" s="86">
        <v>207987</v>
      </c>
      <c r="EG21" s="86">
        <v>128961</v>
      </c>
      <c r="EI21" s="87"/>
      <c r="EJ21" s="87"/>
      <c r="EK21" s="87"/>
      <c r="EL21" s="87"/>
      <c r="EM21" s="88">
        <v>40075</v>
      </c>
      <c r="EN21" s="88">
        <v>36855</v>
      </c>
      <c r="EO21" s="88">
        <v>25985</v>
      </c>
      <c r="EP21" s="88">
        <v>46179</v>
      </c>
      <c r="EQ21" s="88">
        <v>58551</v>
      </c>
      <c r="ER21" s="88">
        <v>31202</v>
      </c>
      <c r="ES21" s="88">
        <v>4262</v>
      </c>
      <c r="EU21" s="89"/>
      <c r="EV21" s="89"/>
      <c r="EW21" s="89"/>
      <c r="EX21" s="89"/>
      <c r="EY21" s="90">
        <v>259683</v>
      </c>
      <c r="EZ21" s="90">
        <v>243341</v>
      </c>
      <c r="FA21" s="90">
        <v>160178</v>
      </c>
      <c r="FB21" s="90">
        <v>260756</v>
      </c>
      <c r="FC21" s="90">
        <v>248861</v>
      </c>
      <c r="FD21" s="90">
        <v>239189</v>
      </c>
      <c r="FE21" s="90">
        <v>133223</v>
      </c>
      <c r="FG21" s="91">
        <v>274697</v>
      </c>
      <c r="FH21" s="91">
        <v>275396</v>
      </c>
      <c r="FI21" s="91">
        <v>274877</v>
      </c>
      <c r="FJ21" s="91">
        <v>273417</v>
      </c>
      <c r="FK21" s="91">
        <v>272007</v>
      </c>
      <c r="FL21" s="91">
        <v>270972</v>
      </c>
      <c r="FM21" s="91">
        <v>268749</v>
      </c>
      <c r="FN21" s="91">
        <v>266428</v>
      </c>
      <c r="FO21" s="91">
        <v>263235</v>
      </c>
      <c r="FP21" s="91">
        <v>259586</v>
      </c>
      <c r="FQ21" s="91">
        <v>255931</v>
      </c>
      <c r="FR21" s="91">
        <v>253688</v>
      </c>
      <c r="FS21" s="93">
        <v>128.76749829722226</v>
      </c>
      <c r="FT21" s="93">
        <v>129.09516289242993</v>
      </c>
      <c r="FU21" s="93">
        <v>128.85187544620277</v>
      </c>
      <c r="FV21" s="93">
        <v>128.16748301558306</v>
      </c>
      <c r="FW21" s="93">
        <v>127.50652868190237</v>
      </c>
      <c r="FX21" s="93">
        <v>127.02136007526441</v>
      </c>
      <c r="FY21" s="93">
        <v>125.97930228535508</v>
      </c>
      <c r="FZ21" s="93">
        <v>124.89130582544524</v>
      </c>
      <c r="GA21" s="93">
        <v>123.39454895491869</v>
      </c>
      <c r="GB21" s="93">
        <v>121.68403664030818</v>
      </c>
      <c r="GC21" s="93">
        <v>119.97071175406499</v>
      </c>
      <c r="GD21" s="93">
        <v>118.91927872538004</v>
      </c>
      <c r="GE21" s="94"/>
      <c r="GF21" s="94"/>
      <c r="GG21" s="95">
        <v>13728.33</v>
      </c>
      <c r="GH21" s="95">
        <v>13556.01</v>
      </c>
      <c r="GI21" s="95">
        <v>13149.109999999999</v>
      </c>
      <c r="GJ21" s="95">
        <v>12991.099999999999</v>
      </c>
      <c r="GK21" s="95">
        <v>13126.759999999998</v>
      </c>
      <c r="GL21" s="95">
        <v>13155.16</v>
      </c>
      <c r="GQ21" s="97">
        <v>2133.279</v>
      </c>
      <c r="GR21" s="97">
        <v>2133.279</v>
      </c>
      <c r="GS21" s="97">
        <v>2133.279</v>
      </c>
      <c r="GT21" s="97">
        <v>2133.279</v>
      </c>
      <c r="GU21" s="97">
        <v>2133.279</v>
      </c>
      <c r="GV21" s="97">
        <v>2133.279</v>
      </c>
      <c r="GW21" s="97">
        <v>2133.279</v>
      </c>
      <c r="GX21" s="97">
        <v>2133.279</v>
      </c>
      <c r="GY21" s="97">
        <v>2133.279</v>
      </c>
      <c r="GZ21" s="97">
        <v>2133.279</v>
      </c>
      <c r="HA21" s="97">
        <v>2133.279</v>
      </c>
      <c r="HB21" s="97">
        <v>2133.279</v>
      </c>
      <c r="HC21" s="65"/>
      <c r="HD21" s="65"/>
      <c r="HE21" s="65"/>
      <c r="HF21" s="65"/>
      <c r="HG21" s="65"/>
      <c r="HH21" s="98">
        <v>9219</v>
      </c>
      <c r="HI21" s="98">
        <v>9111</v>
      </c>
      <c r="HJ21" s="98">
        <v>9418</v>
      </c>
      <c r="HO21" s="99"/>
      <c r="HP21" s="99"/>
      <c r="HQ21" s="99"/>
      <c r="HR21" s="99"/>
      <c r="HS21" s="101">
        <v>30.157330569512943</v>
      </c>
      <c r="HT21" s="101">
        <v>28.982613150928689</v>
      </c>
      <c r="HU21" s="101">
        <v>26.660835268148237</v>
      </c>
      <c r="HV21" s="101">
        <v>29.770133208080143</v>
      </c>
      <c r="HW21" s="101">
        <v>28.705574845109336</v>
      </c>
      <c r="HX21" s="101">
        <v>28.799327232865462</v>
      </c>
      <c r="HY21" s="101">
        <v>14.222237222604264</v>
      </c>
      <c r="IA21" s="102"/>
      <c r="IB21" s="102"/>
      <c r="IC21" s="102"/>
      <c r="ID21" s="102"/>
      <c r="IE21" s="104">
        <v>0.23651597201542607</v>
      </c>
      <c r="IF21" s="104">
        <v>0.22817117635770484</v>
      </c>
      <c r="IG21" s="104">
        <v>0.21162869443235138</v>
      </c>
      <c r="IH21" s="104">
        <v>0.23836833966399928</v>
      </c>
      <c r="II21" s="104">
        <v>0.23263243869546224</v>
      </c>
      <c r="IJ21" s="104">
        <v>0.2366730101006988</v>
      </c>
      <c r="IK21" s="104">
        <v>0.11854757727668785</v>
      </c>
      <c r="IM21" s="106">
        <v>15807</v>
      </c>
      <c r="IN21" s="106">
        <v>15398</v>
      </c>
      <c r="IO21" s="106">
        <v>15335</v>
      </c>
      <c r="IP21" s="106">
        <v>14852</v>
      </c>
      <c r="IQ21" s="106">
        <v>14874</v>
      </c>
      <c r="IR21" s="106">
        <v>15108</v>
      </c>
      <c r="IS21" s="106">
        <v>14736</v>
      </c>
      <c r="IT21" s="106">
        <v>14806</v>
      </c>
      <c r="IU21" s="106">
        <v>14863</v>
      </c>
      <c r="IV21" s="106">
        <v>14484</v>
      </c>
    </row>
    <row r="22" spans="1:257" ht="15">
      <c r="A22" s="58" t="s">
        <v>711</v>
      </c>
      <c r="B22" t="s">
        <v>164</v>
      </c>
      <c r="C22" s="60" t="str">
        <f t="shared" si="0"/>
        <v>ITF</v>
      </c>
      <c r="D22" s="60" t="str">
        <f t="shared" si="1"/>
        <v>ITF2</v>
      </c>
      <c r="E22" s="60" t="s">
        <v>603</v>
      </c>
      <c r="F22" s="60" t="str">
        <f t="shared" si="2"/>
        <v>ITF2</v>
      </c>
      <c r="G22" s="60" t="s">
        <v>603</v>
      </c>
      <c r="H22" s="63"/>
      <c r="I22" s="63"/>
      <c r="J22" s="63"/>
      <c r="K22" s="63"/>
      <c r="L22" s="63">
        <v>103612</v>
      </c>
      <c r="M22" s="63">
        <v>106463</v>
      </c>
      <c r="N22" s="63">
        <v>96890</v>
      </c>
      <c r="O22" s="63">
        <v>88344</v>
      </c>
      <c r="P22" s="63">
        <v>93366</v>
      </c>
      <c r="Q22" s="63">
        <v>94638</v>
      </c>
      <c r="R22" s="63">
        <v>71161</v>
      </c>
      <c r="S22" s="63"/>
      <c r="T22" s="66"/>
      <c r="U22" s="66"/>
      <c r="V22" s="66"/>
      <c r="W22" s="66"/>
      <c r="X22" s="67">
        <v>10982</v>
      </c>
      <c r="Y22" s="67">
        <v>10400</v>
      </c>
      <c r="Z22" s="67">
        <v>8805</v>
      </c>
      <c r="AA22" s="67">
        <v>8715</v>
      </c>
      <c r="AB22" s="67">
        <v>8213</v>
      </c>
      <c r="AC22" s="67">
        <v>9488</v>
      </c>
      <c r="AD22" s="67">
        <v>3506</v>
      </c>
      <c r="AJ22" s="52">
        <v>114594</v>
      </c>
      <c r="AK22" s="52">
        <v>116863</v>
      </c>
      <c r="AL22" s="52">
        <v>105695</v>
      </c>
      <c r="AM22" s="52">
        <v>97059</v>
      </c>
      <c r="AN22" s="52">
        <v>101579</v>
      </c>
      <c r="AO22" s="52">
        <v>104126</v>
      </c>
      <c r="AP22" s="52">
        <v>74667</v>
      </c>
      <c r="AR22" s="69">
        <v>9368</v>
      </c>
      <c r="AS22" s="69">
        <v>9134</v>
      </c>
      <c r="AT22" s="69">
        <v>9042</v>
      </c>
      <c r="AU22" s="69">
        <v>9382</v>
      </c>
      <c r="AV22" s="69">
        <v>9330</v>
      </c>
      <c r="AW22" s="69">
        <v>9361</v>
      </c>
      <c r="AX22" s="69">
        <v>9295</v>
      </c>
      <c r="AY22" s="69">
        <v>9309</v>
      </c>
      <c r="AZ22" s="69">
        <v>8895</v>
      </c>
      <c r="BA22" s="69">
        <v>8982</v>
      </c>
      <c r="BB22" s="69">
        <v>9400</v>
      </c>
      <c r="BD22" s="70"/>
      <c r="BE22" s="70"/>
      <c r="BF22" s="71">
        <v>37015.57</v>
      </c>
      <c r="BG22" s="71">
        <v>35508.519999999997</v>
      </c>
      <c r="BH22" s="71">
        <v>34481.269999999997</v>
      </c>
      <c r="BI22" s="71">
        <v>34727.339999999997</v>
      </c>
      <c r="BJ22" s="71">
        <v>36224.050000000003</v>
      </c>
      <c r="BK22" s="71">
        <v>36802</v>
      </c>
      <c r="BL22" s="71">
        <v>36460.239999999998</v>
      </c>
      <c r="BM22" s="71">
        <v>36741.14</v>
      </c>
      <c r="BN22" s="71">
        <v>37164.51</v>
      </c>
      <c r="BP22" s="73">
        <v>50.185248000000001</v>
      </c>
      <c r="BQ22" s="73">
        <v>49.435462999999999</v>
      </c>
      <c r="BR22" s="73">
        <v>48.935550999999997</v>
      </c>
      <c r="BS22" s="73">
        <v>47.656398000000003</v>
      </c>
      <c r="BT22" s="73">
        <v>49.395359999999997</v>
      </c>
      <c r="BU22" s="73">
        <v>48.948175999999997</v>
      </c>
      <c r="BV22" s="73">
        <v>51.65663</v>
      </c>
      <c r="BW22" s="73">
        <v>52.000473</v>
      </c>
      <c r="BX22" s="73">
        <v>54.271830000000001</v>
      </c>
      <c r="BY22" s="73">
        <v>54.528858999999997</v>
      </c>
      <c r="BZ22" s="73">
        <v>51.423876</v>
      </c>
      <c r="CA22" s="73">
        <v>51.276491</v>
      </c>
      <c r="CB22" s="75"/>
      <c r="CC22" s="75"/>
      <c r="CD22" s="76">
        <v>15126</v>
      </c>
      <c r="CE22" s="76">
        <v>14933</v>
      </c>
      <c r="CF22" s="76">
        <v>14665</v>
      </c>
      <c r="CG22" s="76">
        <v>14523</v>
      </c>
      <c r="CH22" s="76">
        <v>14618</v>
      </c>
      <c r="CI22" s="76">
        <v>14601</v>
      </c>
      <c r="CJ22" s="76">
        <v>14656</v>
      </c>
      <c r="CK22" s="76">
        <v>14321</v>
      </c>
      <c r="CL22" s="76">
        <v>14617</v>
      </c>
      <c r="CM22" s="64"/>
      <c r="CN22" s="64"/>
      <c r="CO22" s="64"/>
      <c r="CP22" s="64"/>
      <c r="CQ22" s="77">
        <v>2.9748484731498284</v>
      </c>
      <c r="CR22" s="77">
        <v>3.5562120173205716</v>
      </c>
      <c r="CS22" s="77">
        <v>3.39798740840128</v>
      </c>
      <c r="CT22" s="77">
        <v>3.6373041745902381</v>
      </c>
      <c r="CU22" s="77">
        <v>3.6079086605402395</v>
      </c>
      <c r="CV22" s="77">
        <v>3.5909782539783173</v>
      </c>
      <c r="CW22" s="77">
        <v>3.9419766445103357</v>
      </c>
      <c r="CY22" s="79"/>
      <c r="CZ22" s="79"/>
      <c r="DA22" s="79"/>
      <c r="DB22" s="79"/>
      <c r="DC22" s="81">
        <v>3.0182116190129302</v>
      </c>
      <c r="DD22" s="81">
        <v>3.8054807692307691</v>
      </c>
      <c r="DE22" s="81">
        <v>3.6621237932992616</v>
      </c>
      <c r="DF22" s="81">
        <v>3.5742971887550201</v>
      </c>
      <c r="DG22" s="81">
        <v>3.2088152928284428</v>
      </c>
      <c r="DH22" s="81">
        <v>2.8316821247892072</v>
      </c>
      <c r="DI22" s="81">
        <v>3.4766115231032515</v>
      </c>
      <c r="DK22" s="82"/>
      <c r="DL22" s="82"/>
      <c r="DM22" s="82"/>
      <c r="DN22" s="82"/>
      <c r="DO22" s="83">
        <v>2.9790041363422168</v>
      </c>
      <c r="DP22" s="83">
        <v>3.578395214909766</v>
      </c>
      <c r="DQ22" s="83">
        <v>3.4199914849330622</v>
      </c>
      <c r="DR22" s="83">
        <v>3.6316467303392783</v>
      </c>
      <c r="DS22" s="83">
        <v>3.5756406343830909</v>
      </c>
      <c r="DT22" s="83">
        <v>3.5217909071701592</v>
      </c>
      <c r="DU22" s="83">
        <v>3.9201253565832297</v>
      </c>
      <c r="DW22" s="85"/>
      <c r="DX22" s="85"/>
      <c r="DY22" s="85"/>
      <c r="DZ22" s="85"/>
      <c r="EA22" s="86">
        <v>308230</v>
      </c>
      <c r="EB22" s="86">
        <v>378605</v>
      </c>
      <c r="EC22" s="86">
        <v>329231</v>
      </c>
      <c r="ED22" s="86">
        <v>321334</v>
      </c>
      <c r="EE22" s="86">
        <v>336856</v>
      </c>
      <c r="EF22" s="86">
        <v>339843</v>
      </c>
      <c r="EG22" s="86">
        <v>280515</v>
      </c>
      <c r="EI22" s="87"/>
      <c r="EJ22" s="87"/>
      <c r="EK22" s="87"/>
      <c r="EL22" s="87"/>
      <c r="EM22" s="88">
        <v>33146</v>
      </c>
      <c r="EN22" s="88">
        <v>39577</v>
      </c>
      <c r="EO22" s="88">
        <v>32245</v>
      </c>
      <c r="EP22" s="88">
        <v>31150</v>
      </c>
      <c r="EQ22" s="88">
        <v>26354</v>
      </c>
      <c r="ER22" s="88">
        <v>26867</v>
      </c>
      <c r="ES22" s="88">
        <v>12189</v>
      </c>
      <c r="EU22" s="89"/>
      <c r="EV22" s="89"/>
      <c r="EW22" s="89"/>
      <c r="EX22" s="89"/>
      <c r="EY22" s="90">
        <v>341376</v>
      </c>
      <c r="EZ22" s="90">
        <v>418182</v>
      </c>
      <c r="FA22" s="90">
        <v>361476</v>
      </c>
      <c r="FB22" s="90">
        <v>352484</v>
      </c>
      <c r="FC22" s="90">
        <v>363210</v>
      </c>
      <c r="FD22" s="90">
        <v>366710</v>
      </c>
      <c r="FE22" s="90">
        <v>292704</v>
      </c>
      <c r="FG22" s="91">
        <v>228170</v>
      </c>
      <c r="FH22" s="91">
        <v>227385</v>
      </c>
      <c r="FI22" s="91">
        <v>226703</v>
      </c>
      <c r="FJ22" s="91">
        <v>226365</v>
      </c>
      <c r="FK22" s="91">
        <v>226058</v>
      </c>
      <c r="FL22" s="91">
        <v>224909</v>
      </c>
      <c r="FM22" s="91">
        <v>223957</v>
      </c>
      <c r="FN22" s="91">
        <v>222903</v>
      </c>
      <c r="FO22" s="91">
        <v>221593</v>
      </c>
      <c r="FP22" s="91">
        <v>219763</v>
      </c>
      <c r="FQ22" s="91">
        <v>217362</v>
      </c>
      <c r="FR22" s="91">
        <v>212879</v>
      </c>
      <c r="FS22" s="93">
        <v>78.337085333074242</v>
      </c>
      <c r="FT22" s="93">
        <v>78.067573074729751</v>
      </c>
      <c r="FU22" s="93">
        <v>77.833423571301793</v>
      </c>
      <c r="FV22" s="93">
        <v>77.717378802740726</v>
      </c>
      <c r="FW22" s="93">
        <v>77.61197719342637</v>
      </c>
      <c r="FX22" s="93">
        <v>77.217493645862262</v>
      </c>
      <c r="FY22" s="93">
        <v>76.890645658672511</v>
      </c>
      <c r="FZ22" s="93">
        <v>76.528778244283856</v>
      </c>
      <c r="GA22" s="93">
        <v>76.079018934180297</v>
      </c>
      <c r="GB22" s="93">
        <v>75.450729210905877</v>
      </c>
      <c r="GC22" s="93">
        <v>74.626399360861129</v>
      </c>
      <c r="GD22" s="93">
        <v>73.087261202697604</v>
      </c>
      <c r="GE22" s="94"/>
      <c r="GF22" s="94"/>
      <c r="GG22" s="95">
        <v>17408.27</v>
      </c>
      <c r="GH22" s="95">
        <v>16810.07</v>
      </c>
      <c r="GI22" s="95">
        <v>16267.12</v>
      </c>
      <c r="GJ22" s="95">
        <v>16122.53</v>
      </c>
      <c r="GK22" s="95">
        <v>16006.4</v>
      </c>
      <c r="GL22" s="95">
        <v>15985.84</v>
      </c>
      <c r="GQ22" s="97">
        <v>2912.6689999999999</v>
      </c>
      <c r="GR22" s="97">
        <v>2912.6689999999999</v>
      </c>
      <c r="GS22" s="97">
        <v>2912.6689999999999</v>
      </c>
      <c r="GT22" s="97">
        <v>2912.6689999999999</v>
      </c>
      <c r="GU22" s="97">
        <v>2912.6689999999999</v>
      </c>
      <c r="GV22" s="97">
        <v>2912.6689999999999</v>
      </c>
      <c r="GW22" s="97">
        <v>2912.6689999999999</v>
      </c>
      <c r="GX22" s="97">
        <v>2912.6689999999999</v>
      </c>
      <c r="GY22" s="97">
        <v>2912.6689999999999</v>
      </c>
      <c r="GZ22" s="97">
        <v>2912.6689999999999</v>
      </c>
      <c r="HA22" s="97">
        <v>2912.6689999999999</v>
      </c>
      <c r="HB22" s="97">
        <v>2912.6689999999999</v>
      </c>
      <c r="HC22" s="65"/>
      <c r="HD22" s="65"/>
      <c r="HE22" s="65"/>
      <c r="HF22" s="65"/>
      <c r="HG22" s="65"/>
      <c r="HH22" s="98">
        <v>8265</v>
      </c>
      <c r="HI22" s="98">
        <v>8236</v>
      </c>
      <c r="HJ22" s="98">
        <v>8253</v>
      </c>
      <c r="HO22" s="99"/>
      <c r="HP22" s="99"/>
      <c r="HQ22" s="99"/>
      <c r="HR22" s="99"/>
      <c r="HS22" s="101">
        <v>39.343296474813997</v>
      </c>
      <c r="HT22" s="101">
        <v>40.122307066130759</v>
      </c>
      <c r="HU22" s="101">
        <v>36.288023115568578</v>
      </c>
      <c r="HV22" s="101">
        <v>33.323044946061501</v>
      </c>
      <c r="HW22" s="101">
        <v>34.874886229777573</v>
      </c>
      <c r="HX22" s="101">
        <v>35.749341926597225</v>
      </c>
      <c r="HY22" s="101">
        <v>25.635250692749505</v>
      </c>
      <c r="IA22" s="102"/>
      <c r="IB22" s="102"/>
      <c r="IC22" s="102"/>
      <c r="ID22" s="102"/>
      <c r="IE22" s="104">
        <v>0.50692300206141783</v>
      </c>
      <c r="IF22" s="104">
        <v>0.51960126095443049</v>
      </c>
      <c r="IG22" s="104">
        <v>0.47194327482507803</v>
      </c>
      <c r="IH22" s="104">
        <v>0.43543155542994039</v>
      </c>
      <c r="II22" s="104">
        <v>0.4584034694236731</v>
      </c>
      <c r="IJ22" s="104">
        <v>0.47381042304664572</v>
      </c>
      <c r="IK22" s="104">
        <v>0.34351450575537584</v>
      </c>
      <c r="IM22" s="106">
        <v>12094</v>
      </c>
      <c r="IN22" s="106">
        <v>11896</v>
      </c>
      <c r="IO22" s="106">
        <v>11641</v>
      </c>
      <c r="IP22" s="106">
        <v>11503</v>
      </c>
      <c r="IQ22" s="106">
        <v>11447</v>
      </c>
      <c r="IR22" s="106">
        <v>11448</v>
      </c>
      <c r="IS22" s="106">
        <v>11234</v>
      </c>
      <c r="IT22" s="106">
        <v>11026</v>
      </c>
      <c r="IU22" s="106">
        <v>10751</v>
      </c>
      <c r="IV22" s="106">
        <v>10475</v>
      </c>
    </row>
    <row r="23" spans="1:257" ht="15">
      <c r="A23" s="58" t="s">
        <v>712</v>
      </c>
      <c r="B23" t="s">
        <v>165</v>
      </c>
      <c r="C23" s="60" t="str">
        <f t="shared" si="0"/>
        <v>ITF</v>
      </c>
      <c r="D23" s="60" t="str">
        <f t="shared" si="1"/>
        <v>ITF3</v>
      </c>
      <c r="E23" s="60" t="s">
        <v>604</v>
      </c>
      <c r="F23" s="60" t="str">
        <f t="shared" si="2"/>
        <v>ITF3</v>
      </c>
      <c r="G23" s="60" t="s">
        <v>604</v>
      </c>
      <c r="H23" s="63"/>
      <c r="I23" s="63"/>
      <c r="J23" s="63"/>
      <c r="K23" s="63"/>
      <c r="L23" s="63">
        <v>257298</v>
      </c>
      <c r="M23" s="63">
        <v>271999</v>
      </c>
      <c r="N23" s="63">
        <v>266211</v>
      </c>
      <c r="O23" s="63">
        <v>300849</v>
      </c>
      <c r="P23" s="63">
        <v>364199</v>
      </c>
      <c r="Q23" s="63">
        <v>374177</v>
      </c>
      <c r="R23" s="63">
        <v>190482</v>
      </c>
      <c r="S23" s="63"/>
      <c r="T23" s="66"/>
      <c r="U23" s="66"/>
      <c r="V23" s="66"/>
      <c r="W23" s="66"/>
      <c r="X23" s="67">
        <v>57322</v>
      </c>
      <c r="Y23" s="67">
        <v>54372</v>
      </c>
      <c r="Z23" s="67">
        <v>52377</v>
      </c>
      <c r="AA23" s="67">
        <v>40113</v>
      </c>
      <c r="AB23" s="67">
        <v>85911</v>
      </c>
      <c r="AC23" s="67">
        <v>88232</v>
      </c>
      <c r="AD23" s="67">
        <v>14711</v>
      </c>
      <c r="AJ23" s="52">
        <v>314620</v>
      </c>
      <c r="AK23" s="52">
        <v>326371</v>
      </c>
      <c r="AL23" s="52">
        <v>318588</v>
      </c>
      <c r="AM23" s="52">
        <v>340962</v>
      </c>
      <c r="AN23" s="52">
        <v>450110</v>
      </c>
      <c r="AO23" s="52">
        <v>462409</v>
      </c>
      <c r="AP23" s="52">
        <v>205193</v>
      </c>
      <c r="AR23" s="69">
        <v>14564</v>
      </c>
      <c r="AS23" s="69">
        <v>14335</v>
      </c>
      <c r="AT23" s="69">
        <v>14472</v>
      </c>
      <c r="AU23" s="69">
        <v>14142</v>
      </c>
      <c r="AV23" s="69">
        <v>15318</v>
      </c>
      <c r="AW23" s="69">
        <v>15696</v>
      </c>
      <c r="AX23" s="69">
        <v>15696</v>
      </c>
      <c r="AY23" s="69">
        <v>17657</v>
      </c>
      <c r="AZ23" s="69">
        <v>17822</v>
      </c>
      <c r="BA23" s="69">
        <v>17751</v>
      </c>
      <c r="BB23" s="69">
        <v>17971</v>
      </c>
      <c r="BD23" s="70"/>
      <c r="BE23" s="70"/>
      <c r="BF23" s="71">
        <v>128207.84</v>
      </c>
      <c r="BG23" s="71">
        <v>125715.93</v>
      </c>
      <c r="BH23" s="71">
        <v>123258.59</v>
      </c>
      <c r="BI23" s="71">
        <v>129287.84</v>
      </c>
      <c r="BJ23" s="71">
        <v>135554.46</v>
      </c>
      <c r="BK23" s="71">
        <v>137264.53</v>
      </c>
      <c r="BL23" s="71">
        <v>137498.21</v>
      </c>
      <c r="BM23" s="71">
        <v>142967.67000000001</v>
      </c>
      <c r="BN23" s="71">
        <v>148725.85999999999</v>
      </c>
      <c r="BP23" s="73">
        <v>37.869354000000001</v>
      </c>
      <c r="BQ23" s="73">
        <v>37.817532</v>
      </c>
      <c r="BR23" s="73">
        <v>39.226982999999997</v>
      </c>
      <c r="BS23" s="73">
        <v>39.171028</v>
      </c>
      <c r="BT23" s="73">
        <v>37.100971000000001</v>
      </c>
      <c r="BU23" s="73">
        <v>36.479069000000003</v>
      </c>
      <c r="BV23" s="73">
        <v>38.040470999999997</v>
      </c>
      <c r="BW23" s="73">
        <v>40.663463999999998</v>
      </c>
      <c r="BX23" s="73">
        <v>41.250672999999999</v>
      </c>
      <c r="BY23" s="73">
        <v>41.010612000000002</v>
      </c>
      <c r="BZ23" s="73">
        <v>38.342179000000002</v>
      </c>
      <c r="CA23" s="73">
        <v>42.639059000000003</v>
      </c>
      <c r="CB23" s="75"/>
      <c r="CC23" s="75"/>
      <c r="CD23" s="76">
        <v>48605</v>
      </c>
      <c r="CE23" s="76">
        <v>48708</v>
      </c>
      <c r="CF23" s="76">
        <v>47590</v>
      </c>
      <c r="CG23" s="76">
        <v>47652</v>
      </c>
      <c r="CH23" s="76">
        <v>48619</v>
      </c>
      <c r="CI23" s="76">
        <v>49116</v>
      </c>
      <c r="CJ23" s="76">
        <v>49301</v>
      </c>
      <c r="CK23" s="76">
        <v>50902</v>
      </c>
      <c r="CL23" s="76">
        <v>50830</v>
      </c>
      <c r="CM23" s="64"/>
      <c r="CN23" s="64"/>
      <c r="CO23" s="64"/>
      <c r="CP23" s="64"/>
      <c r="CQ23" s="77">
        <v>2.1616763441612448</v>
      </c>
      <c r="CR23" s="77">
        <v>2.1769087386350687</v>
      </c>
      <c r="CS23" s="77">
        <v>2.5733384420628749</v>
      </c>
      <c r="CT23" s="77">
        <v>2.8071191860368492</v>
      </c>
      <c r="CU23" s="77">
        <v>2.4264536695597738</v>
      </c>
      <c r="CV23" s="77">
        <v>2.6611603599366074</v>
      </c>
      <c r="CW23" s="77">
        <v>2.8086013376592014</v>
      </c>
      <c r="CY23" s="79"/>
      <c r="CZ23" s="79"/>
      <c r="DA23" s="79"/>
      <c r="DB23" s="79"/>
      <c r="DC23" s="81">
        <v>3.0551271763022925</v>
      </c>
      <c r="DD23" s="81">
        <v>3.4368608842786728</v>
      </c>
      <c r="DE23" s="81">
        <v>3.6554594573954216</v>
      </c>
      <c r="DF23" s="81">
        <v>3.7859048188866451</v>
      </c>
      <c r="DG23" s="81">
        <v>3.9538010266438524</v>
      </c>
      <c r="DH23" s="81">
        <v>4.2745375827364223</v>
      </c>
      <c r="DI23" s="81">
        <v>4.4126843858337299</v>
      </c>
      <c r="DK23" s="82"/>
      <c r="DL23" s="82"/>
      <c r="DM23" s="82"/>
      <c r="DN23" s="82"/>
      <c r="DO23" s="83">
        <v>2.3244580764096372</v>
      </c>
      <c r="DP23" s="83">
        <v>2.3868113282123717</v>
      </c>
      <c r="DQ23" s="83">
        <v>2.7512429846698558</v>
      </c>
      <c r="DR23" s="83">
        <v>2.9222699303734725</v>
      </c>
      <c r="DS23" s="83">
        <v>2.7179733842838418</v>
      </c>
      <c r="DT23" s="83">
        <v>2.9690079561600227</v>
      </c>
      <c r="DU23" s="83">
        <v>2.9236036317028358</v>
      </c>
      <c r="DW23" s="85"/>
      <c r="DX23" s="85"/>
      <c r="DY23" s="85"/>
      <c r="DZ23" s="85"/>
      <c r="EA23" s="86">
        <v>556195</v>
      </c>
      <c r="EB23" s="86">
        <v>592117</v>
      </c>
      <c r="EC23" s="86">
        <v>685051</v>
      </c>
      <c r="ED23" s="86">
        <v>844519</v>
      </c>
      <c r="EE23" s="86">
        <v>883712</v>
      </c>
      <c r="EF23" s="86">
        <v>995745</v>
      </c>
      <c r="EG23" s="86">
        <v>534988</v>
      </c>
      <c r="EI23" s="87"/>
      <c r="EJ23" s="87"/>
      <c r="EK23" s="87"/>
      <c r="EL23" s="87"/>
      <c r="EM23" s="88">
        <v>175126</v>
      </c>
      <c r="EN23" s="88">
        <v>186869</v>
      </c>
      <c r="EO23" s="88">
        <v>191462</v>
      </c>
      <c r="EP23" s="88">
        <v>151864</v>
      </c>
      <c r="EQ23" s="88">
        <v>339675</v>
      </c>
      <c r="ER23" s="88">
        <v>377151</v>
      </c>
      <c r="ES23" s="88">
        <v>64915</v>
      </c>
      <c r="EU23" s="89"/>
      <c r="EV23" s="89"/>
      <c r="EW23" s="89"/>
      <c r="EX23" s="89"/>
      <c r="EY23" s="90">
        <v>731321</v>
      </c>
      <c r="EZ23" s="90">
        <v>778986</v>
      </c>
      <c r="FA23" s="90">
        <v>876513</v>
      </c>
      <c r="FB23" s="90">
        <v>996383</v>
      </c>
      <c r="FC23" s="90">
        <v>1223387</v>
      </c>
      <c r="FD23" s="90">
        <v>1372896</v>
      </c>
      <c r="FE23" s="90">
        <v>599903</v>
      </c>
      <c r="FG23" s="91">
        <v>905721</v>
      </c>
      <c r="FH23" s="91">
        <v>913228</v>
      </c>
      <c r="FI23" s="91">
        <v>917426</v>
      </c>
      <c r="FJ23" s="91">
        <v>917820</v>
      </c>
      <c r="FK23" s="91">
        <v>917923</v>
      </c>
      <c r="FL23" s="91">
        <v>918110</v>
      </c>
      <c r="FM23" s="91">
        <v>917423</v>
      </c>
      <c r="FN23" s="91">
        <v>916615</v>
      </c>
      <c r="FO23" s="91">
        <v>915730</v>
      </c>
      <c r="FP23" s="91">
        <v>915549</v>
      </c>
      <c r="FQ23" s="91">
        <v>913666</v>
      </c>
      <c r="FR23" s="91">
        <v>901903</v>
      </c>
      <c r="FS23" s="93">
        <v>342.80150561198133</v>
      </c>
      <c r="FT23" s="93">
        <v>345.64278996182986</v>
      </c>
      <c r="FU23" s="93">
        <v>347.2316685685521</v>
      </c>
      <c r="FV23" s="93">
        <v>347.38079152497153</v>
      </c>
      <c r="FW23" s="93">
        <v>347.41977544505067</v>
      </c>
      <c r="FX23" s="93">
        <v>347.49055207665072</v>
      </c>
      <c r="FY23" s="93">
        <v>347.23053311456925</v>
      </c>
      <c r="FZ23" s="93">
        <v>346.92471750851121</v>
      </c>
      <c r="GA23" s="93">
        <v>346.58975858355905</v>
      </c>
      <c r="GB23" s="93">
        <v>346.52125285992474</v>
      </c>
      <c r="GC23" s="93">
        <v>345.8085662433316</v>
      </c>
      <c r="GD23" s="93">
        <v>341.35645117642497</v>
      </c>
      <c r="GE23" s="94"/>
      <c r="GF23" s="94"/>
      <c r="GG23" s="95">
        <v>47497.590000000004</v>
      </c>
      <c r="GH23" s="95">
        <v>47393.170000000006</v>
      </c>
      <c r="GI23" s="95">
        <v>45572.56</v>
      </c>
      <c r="GJ23" s="95">
        <v>45697.89</v>
      </c>
      <c r="GK23" s="95">
        <v>46028.619999999995</v>
      </c>
      <c r="GL23" s="95">
        <v>46550.8</v>
      </c>
      <c r="GQ23" s="97">
        <v>2642.1149999999998</v>
      </c>
      <c r="GR23" s="97">
        <v>2642.1149999999998</v>
      </c>
      <c r="GS23" s="97">
        <v>2642.1149999999998</v>
      </c>
      <c r="GT23" s="97">
        <v>2642.1149999999998</v>
      </c>
      <c r="GU23" s="97">
        <v>2642.1149999999998</v>
      </c>
      <c r="GV23" s="97">
        <v>2642.1149999999998</v>
      </c>
      <c r="GW23" s="97">
        <v>2642.1149999999998</v>
      </c>
      <c r="GX23" s="97">
        <v>2642.1149999999998</v>
      </c>
      <c r="GY23" s="97">
        <v>2642.1149999999998</v>
      </c>
      <c r="GZ23" s="97">
        <v>2642.1149999999998</v>
      </c>
      <c r="HA23" s="97">
        <v>2642.1149999999998</v>
      </c>
      <c r="HB23" s="97">
        <v>2642.1149999999998</v>
      </c>
      <c r="HC23" s="65"/>
      <c r="HD23" s="65"/>
      <c r="HE23" s="65"/>
      <c r="HF23" s="65"/>
      <c r="HG23" s="65"/>
      <c r="HH23" s="98">
        <v>34047</v>
      </c>
      <c r="HI23" s="98">
        <v>33577</v>
      </c>
      <c r="HJ23" s="98">
        <v>34547</v>
      </c>
      <c r="HO23" s="99"/>
      <c r="HP23" s="99"/>
      <c r="HQ23" s="99"/>
      <c r="HR23" s="99"/>
      <c r="HS23" s="101">
        <v>119.0788440321485</v>
      </c>
      <c r="HT23" s="101">
        <v>123.52641728312356</v>
      </c>
      <c r="HU23" s="101">
        <v>120.5806711668493</v>
      </c>
      <c r="HV23" s="101">
        <v>129.04888697123329</v>
      </c>
      <c r="HW23" s="101">
        <v>170.35973074601222</v>
      </c>
      <c r="HX23" s="101">
        <v>175.01471359119495</v>
      </c>
      <c r="HY23" s="101">
        <v>77.662403036960924</v>
      </c>
      <c r="IA23" s="102"/>
      <c r="IB23" s="102"/>
      <c r="IC23" s="102"/>
      <c r="ID23" s="102"/>
      <c r="IE23" s="104">
        <v>0.34275206090271187</v>
      </c>
      <c r="IF23" s="104">
        <v>0.35548136933482916</v>
      </c>
      <c r="IG23" s="104">
        <v>0.34726402106770815</v>
      </c>
      <c r="IH23" s="104">
        <v>0.37197951157247044</v>
      </c>
      <c r="II23" s="104">
        <v>0.49153134657595582</v>
      </c>
      <c r="IJ23" s="104">
        <v>0.50506199012832742</v>
      </c>
      <c r="IK23" s="104">
        <v>0.22458206828315819</v>
      </c>
      <c r="IM23" s="106">
        <v>55830</v>
      </c>
      <c r="IN23" s="106">
        <v>54627</v>
      </c>
      <c r="IO23" s="106">
        <v>54939</v>
      </c>
      <c r="IP23" s="106">
        <v>54299</v>
      </c>
      <c r="IQ23" s="106">
        <v>54459</v>
      </c>
      <c r="IR23" s="106">
        <v>55049</v>
      </c>
      <c r="IS23" s="106">
        <v>53880</v>
      </c>
      <c r="IT23" s="106">
        <v>53683</v>
      </c>
      <c r="IU23" s="106">
        <v>53649</v>
      </c>
      <c r="IV23" s="106">
        <v>53916</v>
      </c>
    </row>
    <row r="24" spans="1:257" ht="15">
      <c r="A24" s="58" t="s">
        <v>789</v>
      </c>
      <c r="B24" t="s">
        <v>166</v>
      </c>
      <c r="C24" s="60" t="str">
        <f t="shared" si="0"/>
        <v>ITG</v>
      </c>
      <c r="D24" s="60" t="str">
        <f t="shared" si="1"/>
        <v>ITG1</v>
      </c>
      <c r="E24" s="60" t="s">
        <v>605</v>
      </c>
      <c r="F24" s="60" t="str">
        <f t="shared" si="2"/>
        <v>ITG1</v>
      </c>
      <c r="G24" s="60" t="s">
        <v>605</v>
      </c>
      <c r="H24" s="63"/>
      <c r="I24" s="63"/>
      <c r="J24" s="63"/>
      <c r="K24" s="63"/>
      <c r="L24" s="63">
        <v>462405</v>
      </c>
      <c r="M24" s="63">
        <v>483853</v>
      </c>
      <c r="N24" s="63">
        <v>471659</v>
      </c>
      <c r="O24" s="63">
        <v>524716</v>
      </c>
      <c r="P24" s="63">
        <v>525668</v>
      </c>
      <c r="Q24" s="63">
        <v>498446</v>
      </c>
      <c r="R24" s="63">
        <v>255007</v>
      </c>
      <c r="S24" s="63"/>
      <c r="T24" s="66"/>
      <c r="U24" s="66"/>
      <c r="V24" s="66"/>
      <c r="W24" s="66"/>
      <c r="X24" s="67">
        <v>323316</v>
      </c>
      <c r="Y24" s="67">
        <v>334693</v>
      </c>
      <c r="Z24" s="67">
        <v>346221</v>
      </c>
      <c r="AA24" s="67">
        <v>409862</v>
      </c>
      <c r="AB24" s="67">
        <v>425845</v>
      </c>
      <c r="AC24" s="67">
        <v>423662</v>
      </c>
      <c r="AD24" s="67">
        <v>87007</v>
      </c>
      <c r="AJ24" s="52">
        <v>785721</v>
      </c>
      <c r="AK24" s="52">
        <v>818546</v>
      </c>
      <c r="AL24" s="52">
        <v>817880</v>
      </c>
      <c r="AM24" s="52">
        <v>934578</v>
      </c>
      <c r="AN24" s="52">
        <v>951513</v>
      </c>
      <c r="AO24" s="52">
        <v>922108</v>
      </c>
      <c r="AP24" s="52">
        <v>342014</v>
      </c>
      <c r="AR24" s="69">
        <v>23754</v>
      </c>
      <c r="AS24" s="69">
        <v>23694</v>
      </c>
      <c r="AT24" s="69">
        <v>24403</v>
      </c>
      <c r="AU24" s="69">
        <v>25413</v>
      </c>
      <c r="AV24" s="69">
        <v>25727</v>
      </c>
      <c r="AW24" s="69">
        <v>21374</v>
      </c>
      <c r="AX24" s="69">
        <v>22354</v>
      </c>
      <c r="AY24" s="69">
        <v>24150</v>
      </c>
      <c r="AZ24" s="69">
        <v>23368</v>
      </c>
      <c r="BA24" s="69">
        <v>23669</v>
      </c>
      <c r="BB24" s="69">
        <v>23383</v>
      </c>
      <c r="BD24" s="70"/>
      <c r="BE24" s="70"/>
      <c r="BF24" s="71">
        <v>171921.33</v>
      </c>
      <c r="BG24" s="71">
        <v>166785.35</v>
      </c>
      <c r="BH24" s="71">
        <v>161991.66</v>
      </c>
      <c r="BI24" s="71">
        <v>163977.63</v>
      </c>
      <c r="BJ24" s="71">
        <v>171153.62</v>
      </c>
      <c r="BK24" s="71">
        <v>173575.54</v>
      </c>
      <c r="BL24" s="71">
        <v>174967.54</v>
      </c>
      <c r="BM24" s="71">
        <v>175306.55</v>
      </c>
      <c r="BN24" s="71">
        <v>177950.78</v>
      </c>
      <c r="BP24" s="73">
        <v>41.338481000000002</v>
      </c>
      <c r="BQ24" s="73">
        <v>41.097177000000002</v>
      </c>
      <c r="BR24" s="73">
        <v>40.344942000000003</v>
      </c>
      <c r="BS24" s="73">
        <v>38.883631000000001</v>
      </c>
      <c r="BT24" s="73">
        <v>38.896886000000002</v>
      </c>
      <c r="BU24" s="73">
        <v>39.308732999999997</v>
      </c>
      <c r="BV24" s="73">
        <v>39.602992999999998</v>
      </c>
      <c r="BW24" s="73">
        <v>40.080311999999999</v>
      </c>
      <c r="BX24" s="73">
        <v>40.042842999999998</v>
      </c>
      <c r="BY24" s="73">
        <v>41.163291999999998</v>
      </c>
      <c r="BZ24" s="73">
        <v>39.233826999999998</v>
      </c>
      <c r="CA24" s="73">
        <v>39.037393000000002</v>
      </c>
      <c r="CB24" s="75"/>
      <c r="CC24" s="75"/>
      <c r="CD24" s="76">
        <v>62681</v>
      </c>
      <c r="CE24" s="76">
        <v>62234</v>
      </c>
      <c r="CF24" s="76">
        <v>60884</v>
      </c>
      <c r="CG24" s="76">
        <v>60518</v>
      </c>
      <c r="CH24" s="76">
        <v>62018</v>
      </c>
      <c r="CI24" s="76">
        <v>62786</v>
      </c>
      <c r="CJ24" s="76">
        <v>62924</v>
      </c>
      <c r="CK24" s="76">
        <v>62991</v>
      </c>
      <c r="CL24" s="76">
        <v>64132</v>
      </c>
      <c r="CM24" s="64"/>
      <c r="CN24" s="64"/>
      <c r="CO24" s="64"/>
      <c r="CP24" s="64"/>
      <c r="CQ24" s="77">
        <v>2.3206474843481364</v>
      </c>
      <c r="CR24" s="77">
        <v>2.2232268891584841</v>
      </c>
      <c r="CS24" s="77">
        <v>2.0277382600565237</v>
      </c>
      <c r="CT24" s="77">
        <v>2.0363930202242737</v>
      </c>
      <c r="CU24" s="77">
        <v>2.005414063629515</v>
      </c>
      <c r="CV24" s="77">
        <v>2.1670812886451092</v>
      </c>
      <c r="CW24" s="77">
        <v>2.1628033740250268</v>
      </c>
      <c r="CY24" s="79"/>
      <c r="CZ24" s="79"/>
      <c r="DA24" s="79"/>
      <c r="DB24" s="79"/>
      <c r="DC24" s="81">
        <v>2.7504330129037844</v>
      </c>
      <c r="DD24" s="81">
        <v>2.6954223721440247</v>
      </c>
      <c r="DE24" s="81">
        <v>2.5072742554611072</v>
      </c>
      <c r="DF24" s="81">
        <v>2.4882594629411852</v>
      </c>
      <c r="DG24" s="81">
        <v>2.4840446641383602</v>
      </c>
      <c r="DH24" s="81">
        <v>2.5266061152522528</v>
      </c>
      <c r="DI24" s="81">
        <v>2.7636512004781224</v>
      </c>
      <c r="DK24" s="82"/>
      <c r="DL24" s="82"/>
      <c r="DM24" s="82"/>
      <c r="DN24" s="82"/>
      <c r="DO24" s="83">
        <v>2.4974997486385115</v>
      </c>
      <c r="DP24" s="83">
        <v>2.416301588426307</v>
      </c>
      <c r="DQ24" s="83">
        <v>2.230733114882379</v>
      </c>
      <c r="DR24" s="83">
        <v>2.2345604112230335</v>
      </c>
      <c r="DS24" s="83">
        <v>2.2196228532873432</v>
      </c>
      <c r="DT24" s="83">
        <v>2.3322647672506909</v>
      </c>
      <c r="DU24" s="83">
        <v>2.3156566690252447</v>
      </c>
      <c r="DW24" s="85"/>
      <c r="DX24" s="85"/>
      <c r="DY24" s="85"/>
      <c r="DZ24" s="85"/>
      <c r="EA24" s="86">
        <v>1073079</v>
      </c>
      <c r="EB24" s="86">
        <v>1075715</v>
      </c>
      <c r="EC24" s="86">
        <v>956401</v>
      </c>
      <c r="ED24" s="86">
        <v>1068528</v>
      </c>
      <c r="EE24" s="86">
        <v>1054182</v>
      </c>
      <c r="EF24" s="86">
        <v>1080173</v>
      </c>
      <c r="EG24" s="86">
        <v>551530</v>
      </c>
      <c r="EI24" s="87"/>
      <c r="EJ24" s="87"/>
      <c r="EK24" s="87"/>
      <c r="EL24" s="87"/>
      <c r="EM24" s="88">
        <v>889259</v>
      </c>
      <c r="EN24" s="88">
        <v>902139</v>
      </c>
      <c r="EO24" s="88">
        <v>868071</v>
      </c>
      <c r="EP24" s="88">
        <v>1019843</v>
      </c>
      <c r="EQ24" s="88">
        <v>1057818</v>
      </c>
      <c r="ER24" s="88">
        <v>1070427</v>
      </c>
      <c r="ES24" s="88">
        <v>240457</v>
      </c>
      <c r="EU24" s="89"/>
      <c r="EV24" s="89"/>
      <c r="EW24" s="89"/>
      <c r="EX24" s="89"/>
      <c r="EY24" s="90">
        <v>1962338</v>
      </c>
      <c r="EZ24" s="90">
        <v>1977854</v>
      </c>
      <c r="FA24" s="90">
        <v>1824472</v>
      </c>
      <c r="FB24" s="90">
        <v>2088371</v>
      </c>
      <c r="FC24" s="90">
        <v>2112000</v>
      </c>
      <c r="FD24" s="90">
        <v>2150600</v>
      </c>
      <c r="FE24" s="90">
        <v>791987</v>
      </c>
      <c r="FG24" s="91">
        <v>1088517</v>
      </c>
      <c r="FH24" s="91">
        <v>1092537</v>
      </c>
      <c r="FI24" s="91">
        <v>1094229</v>
      </c>
      <c r="FJ24" s="91">
        <v>1095009</v>
      </c>
      <c r="FK24" s="91">
        <v>1094665</v>
      </c>
      <c r="FL24" s="91">
        <v>1093911</v>
      </c>
      <c r="FM24" s="91">
        <v>1091100</v>
      </c>
      <c r="FN24" s="91">
        <v>1086981</v>
      </c>
      <c r="FO24" s="91">
        <v>1081823</v>
      </c>
      <c r="FP24" s="91">
        <v>1077270</v>
      </c>
      <c r="FQ24" s="91">
        <v>1072634</v>
      </c>
      <c r="FR24" s="91">
        <v>1074089</v>
      </c>
      <c r="FS24" s="93">
        <v>306.3477585178685</v>
      </c>
      <c r="FT24" s="93">
        <v>307.47913082463253</v>
      </c>
      <c r="FU24" s="93">
        <v>307.95532036270333</v>
      </c>
      <c r="FV24" s="93">
        <v>308.17484036252324</v>
      </c>
      <c r="FW24" s="93">
        <v>308.07802641388469</v>
      </c>
      <c r="FX24" s="93">
        <v>307.86582374739214</v>
      </c>
      <c r="FY24" s="93">
        <v>307.07470744034896</v>
      </c>
      <c r="FZ24" s="93">
        <v>305.91547297976166</v>
      </c>
      <c r="GA24" s="93">
        <v>304.4638266219784</v>
      </c>
      <c r="GB24" s="93">
        <v>303.18244898200413</v>
      </c>
      <c r="GC24" s="93">
        <v>301.87771216256186</v>
      </c>
      <c r="GD24" s="93">
        <v>302.28720139299514</v>
      </c>
      <c r="GE24" s="94"/>
      <c r="GF24" s="94"/>
      <c r="GG24" s="95">
        <v>61781.13</v>
      </c>
      <c r="GH24" s="95">
        <v>61598.14</v>
      </c>
      <c r="GI24" s="95">
        <v>59333.19</v>
      </c>
      <c r="GJ24" s="95">
        <v>59232.619999999995</v>
      </c>
      <c r="GK24" s="95">
        <v>60046.8</v>
      </c>
      <c r="GL24" s="95">
        <v>61004.22</v>
      </c>
      <c r="GQ24" s="97">
        <v>3553.2069999999999</v>
      </c>
      <c r="GR24" s="97">
        <v>3553.2069999999999</v>
      </c>
      <c r="GS24" s="97">
        <v>3553.2069999999999</v>
      </c>
      <c r="GT24" s="97">
        <v>3553.2069999999999</v>
      </c>
      <c r="GU24" s="97">
        <v>3553.2069999999999</v>
      </c>
      <c r="GV24" s="97">
        <v>3553.2069999999999</v>
      </c>
      <c r="GW24" s="97">
        <v>3553.2069999999999</v>
      </c>
      <c r="GX24" s="97">
        <v>3553.2069999999999</v>
      </c>
      <c r="GY24" s="97">
        <v>3553.2069999999999</v>
      </c>
      <c r="GZ24" s="97">
        <v>3553.2069999999999</v>
      </c>
      <c r="HA24" s="97">
        <v>3553.2069999999999</v>
      </c>
      <c r="HB24" s="97">
        <v>3553.2069999999999</v>
      </c>
      <c r="HC24" s="65"/>
      <c r="HD24" s="65"/>
      <c r="HE24" s="65"/>
      <c r="HF24" s="65"/>
      <c r="HG24" s="65"/>
      <c r="HH24" s="98">
        <v>36685</v>
      </c>
      <c r="HI24" s="98">
        <v>36314</v>
      </c>
      <c r="HJ24" s="98">
        <v>36075</v>
      </c>
      <c r="HO24" s="99"/>
      <c r="HP24" s="99"/>
      <c r="HQ24" s="99"/>
      <c r="HR24" s="99"/>
      <c r="HS24" s="101">
        <v>221.13009458779069</v>
      </c>
      <c r="HT24" s="101">
        <v>230.36822791354402</v>
      </c>
      <c r="HU24" s="101">
        <v>230.1807916060055</v>
      </c>
      <c r="HV24" s="101">
        <v>263.02379793803175</v>
      </c>
      <c r="HW24" s="101">
        <v>267.78991485719803</v>
      </c>
      <c r="HX24" s="101">
        <v>259.51429229988571</v>
      </c>
      <c r="HY24" s="101">
        <v>96.25501694666255</v>
      </c>
      <c r="IA24" s="102"/>
      <c r="IB24" s="102"/>
      <c r="IC24" s="102"/>
      <c r="ID24" s="102"/>
      <c r="IE24" s="104">
        <v>0.71777301731579979</v>
      </c>
      <c r="IF24" s="104">
        <v>0.74827476823982941</v>
      </c>
      <c r="IG24" s="104">
        <v>0.74959215470625973</v>
      </c>
      <c r="IH24" s="104">
        <v>0.85979239747520886</v>
      </c>
      <c r="II24" s="104">
        <v>0.87954591462743903</v>
      </c>
      <c r="IJ24" s="104">
        <v>0.8559673990735841</v>
      </c>
      <c r="IK24" s="104">
        <v>0.31885433428364196</v>
      </c>
      <c r="IM24" s="106">
        <v>60067</v>
      </c>
      <c r="IN24" s="106">
        <v>58553</v>
      </c>
      <c r="IO24" s="106">
        <v>56528</v>
      </c>
      <c r="IP24" s="106">
        <v>55544</v>
      </c>
      <c r="IQ24" s="106">
        <v>54969</v>
      </c>
      <c r="IR24" s="106">
        <v>54805</v>
      </c>
      <c r="IS24" s="106">
        <v>54627</v>
      </c>
      <c r="IT24" s="106">
        <v>54270</v>
      </c>
      <c r="IU24" s="106">
        <v>54030</v>
      </c>
      <c r="IV24" s="106">
        <v>54015</v>
      </c>
    </row>
    <row r="25" spans="1:257" ht="15">
      <c r="A25" s="58" t="s">
        <v>713</v>
      </c>
      <c r="B25" t="s">
        <v>167</v>
      </c>
      <c r="C25" s="60" t="str">
        <f t="shared" si="0"/>
        <v>ITF</v>
      </c>
      <c r="D25" s="60" t="str">
        <f t="shared" si="1"/>
        <v>ITF6</v>
      </c>
      <c r="E25" s="60" t="s">
        <v>606</v>
      </c>
      <c r="F25" s="60" t="str">
        <f t="shared" si="2"/>
        <v>ITF6</v>
      </c>
      <c r="G25" s="60" t="s">
        <v>606</v>
      </c>
      <c r="H25" s="63"/>
      <c r="I25" s="63"/>
      <c r="J25" s="63"/>
      <c r="K25" s="63"/>
      <c r="L25" s="63">
        <v>210897</v>
      </c>
      <c r="M25" s="63">
        <v>223601</v>
      </c>
      <c r="N25" s="63">
        <v>258024</v>
      </c>
      <c r="O25" s="63">
        <v>291598</v>
      </c>
      <c r="P25" s="63">
        <v>283090</v>
      </c>
      <c r="Q25" s="63">
        <v>295506</v>
      </c>
      <c r="R25" s="63">
        <v>148162</v>
      </c>
      <c r="S25" s="63"/>
      <c r="T25" s="66"/>
      <c r="U25" s="66"/>
      <c r="V25" s="66"/>
      <c r="W25" s="66"/>
      <c r="X25" s="67">
        <v>40602</v>
      </c>
      <c r="Y25" s="67">
        <v>41961</v>
      </c>
      <c r="Z25" s="67">
        <v>40661</v>
      </c>
      <c r="AA25" s="67">
        <v>45062</v>
      </c>
      <c r="AB25" s="67">
        <v>57117</v>
      </c>
      <c r="AC25" s="67">
        <v>57719</v>
      </c>
      <c r="AD25" s="67">
        <v>8116</v>
      </c>
      <c r="AJ25" s="52">
        <v>251499</v>
      </c>
      <c r="AK25" s="52">
        <v>265562</v>
      </c>
      <c r="AL25" s="52">
        <v>298685</v>
      </c>
      <c r="AM25" s="52">
        <v>336660</v>
      </c>
      <c r="AN25" s="52">
        <v>340207</v>
      </c>
      <c r="AO25" s="52">
        <v>353225</v>
      </c>
      <c r="AP25" s="52">
        <v>156278</v>
      </c>
      <c r="AR25" s="69">
        <v>30445</v>
      </c>
      <c r="AS25" s="69">
        <v>30445</v>
      </c>
      <c r="AT25" s="69">
        <v>28512</v>
      </c>
      <c r="AU25" s="69">
        <v>28163</v>
      </c>
      <c r="AV25" s="69">
        <v>28480</v>
      </c>
      <c r="AW25" s="69">
        <v>28480</v>
      </c>
      <c r="AX25" s="69">
        <v>28724</v>
      </c>
      <c r="AY25" s="69">
        <v>28965</v>
      </c>
      <c r="AZ25" s="69">
        <v>28907</v>
      </c>
      <c r="BA25" s="69">
        <v>28317</v>
      </c>
      <c r="BB25" s="69">
        <v>27566</v>
      </c>
      <c r="BD25" s="70"/>
      <c r="BE25" s="70"/>
      <c r="BF25" s="71">
        <v>57610.25</v>
      </c>
      <c r="BG25" s="71">
        <v>55734.25</v>
      </c>
      <c r="BH25" s="71">
        <v>53985.07</v>
      </c>
      <c r="BI25" s="71">
        <v>54946.35</v>
      </c>
      <c r="BJ25" s="71">
        <v>58057.95</v>
      </c>
      <c r="BK25" s="71">
        <v>58777.32</v>
      </c>
      <c r="BL25" s="71">
        <v>54924.800000000003</v>
      </c>
      <c r="BM25" s="71">
        <v>55275.75</v>
      </c>
      <c r="BN25" s="71">
        <v>55417.01</v>
      </c>
      <c r="BP25" s="73">
        <v>46.293019999999999</v>
      </c>
      <c r="BQ25" s="73">
        <v>47.209975</v>
      </c>
      <c r="BR25" s="73">
        <v>46.415171999999998</v>
      </c>
      <c r="BS25" s="73">
        <v>43.616199999999999</v>
      </c>
      <c r="BT25" s="73">
        <v>44.179245999999999</v>
      </c>
      <c r="BU25" s="73">
        <v>40.491979999999998</v>
      </c>
      <c r="BV25" s="73">
        <v>43.196092</v>
      </c>
      <c r="BW25" s="73">
        <v>43.640129000000002</v>
      </c>
      <c r="BX25" s="73">
        <v>45.25508</v>
      </c>
      <c r="BY25" s="73">
        <v>46.653706999999997</v>
      </c>
      <c r="BZ25" s="73">
        <v>46.30865</v>
      </c>
      <c r="CA25" s="73">
        <v>45.965975999999998</v>
      </c>
      <c r="CB25" s="75"/>
      <c r="CC25" s="75"/>
      <c r="CD25" s="76">
        <v>21373</v>
      </c>
      <c r="CE25" s="76">
        <v>21124</v>
      </c>
      <c r="CF25" s="76">
        <v>20742</v>
      </c>
      <c r="CG25" s="76">
        <v>20620</v>
      </c>
      <c r="CH25" s="76">
        <v>21185</v>
      </c>
      <c r="CI25" s="76">
        <v>21389</v>
      </c>
      <c r="CJ25" s="76">
        <v>21451</v>
      </c>
      <c r="CK25" s="76">
        <v>21931</v>
      </c>
      <c r="CL25" s="76">
        <v>21890</v>
      </c>
      <c r="CM25" s="64"/>
      <c r="CN25" s="64"/>
      <c r="CO25" s="64"/>
      <c r="CP25" s="64"/>
      <c r="CQ25" s="77">
        <v>4.9736790945342984</v>
      </c>
      <c r="CR25" s="77">
        <v>4.9463016712805397</v>
      </c>
      <c r="CS25" s="77">
        <v>4.7706608687563952</v>
      </c>
      <c r="CT25" s="77">
        <v>4.2558453761685611</v>
      </c>
      <c r="CU25" s="77">
        <v>4.257854392595994</v>
      </c>
      <c r="CV25" s="77">
        <v>4.3028703308900669</v>
      </c>
      <c r="CW25" s="77">
        <v>4.5354071894277883</v>
      </c>
      <c r="CY25" s="79"/>
      <c r="CZ25" s="79"/>
      <c r="DA25" s="79"/>
      <c r="DB25" s="79"/>
      <c r="DC25" s="81">
        <v>6.9919215802177233</v>
      </c>
      <c r="DD25" s="81">
        <v>6.7904959367031292</v>
      </c>
      <c r="DE25" s="81">
        <v>6.1701630555077349</v>
      </c>
      <c r="DF25" s="81">
        <v>5.0587190981314629</v>
      </c>
      <c r="DG25" s="81">
        <v>5.592800742335907</v>
      </c>
      <c r="DH25" s="81">
        <v>5.6785460593565373</v>
      </c>
      <c r="DI25" s="81">
        <v>3.9243469689502217</v>
      </c>
      <c r="DK25" s="82"/>
      <c r="DL25" s="82"/>
      <c r="DM25" s="82"/>
      <c r="DN25" s="82"/>
      <c r="DO25" s="83">
        <v>5.2995041729788186</v>
      </c>
      <c r="DP25" s="83">
        <v>5.2376996708866477</v>
      </c>
      <c r="DQ25" s="83">
        <v>4.9611798382911765</v>
      </c>
      <c r="DR25" s="83">
        <v>4.3633101645577144</v>
      </c>
      <c r="DS25" s="83">
        <v>4.4819771492062186</v>
      </c>
      <c r="DT25" s="83">
        <v>4.5276636704650013</v>
      </c>
      <c r="DU25" s="83">
        <v>4.5036729418088282</v>
      </c>
      <c r="DW25" s="85"/>
      <c r="DX25" s="85"/>
      <c r="DY25" s="85"/>
      <c r="DZ25" s="85"/>
      <c r="EA25" s="86">
        <v>1048934</v>
      </c>
      <c r="EB25" s="86">
        <v>1105998</v>
      </c>
      <c r="EC25" s="86">
        <v>1230945</v>
      </c>
      <c r="ED25" s="86">
        <v>1240996</v>
      </c>
      <c r="EE25" s="86">
        <v>1205356</v>
      </c>
      <c r="EF25" s="86">
        <v>1271524</v>
      </c>
      <c r="EG25" s="86">
        <v>671975</v>
      </c>
      <c r="EI25" s="87"/>
      <c r="EJ25" s="87"/>
      <c r="EK25" s="87"/>
      <c r="EL25" s="87"/>
      <c r="EM25" s="88">
        <v>283886</v>
      </c>
      <c r="EN25" s="88">
        <v>284936</v>
      </c>
      <c r="EO25" s="88">
        <v>250885</v>
      </c>
      <c r="EP25" s="88">
        <v>227956</v>
      </c>
      <c r="EQ25" s="88">
        <v>319444</v>
      </c>
      <c r="ER25" s="88">
        <v>327760</v>
      </c>
      <c r="ES25" s="88">
        <v>31850</v>
      </c>
      <c r="EU25" s="89"/>
      <c r="EV25" s="89"/>
      <c r="EW25" s="89"/>
      <c r="EX25" s="89"/>
      <c r="EY25" s="90">
        <v>1332820</v>
      </c>
      <c r="EZ25" s="90">
        <v>1390934</v>
      </c>
      <c r="FA25" s="90">
        <v>1481830</v>
      </c>
      <c r="FB25" s="90">
        <v>1468952</v>
      </c>
      <c r="FC25" s="90">
        <v>1524800</v>
      </c>
      <c r="FD25" s="90">
        <v>1599284</v>
      </c>
      <c r="FE25" s="90">
        <v>703825</v>
      </c>
      <c r="FG25" s="91">
        <v>362248</v>
      </c>
      <c r="FH25" s="91">
        <v>362124</v>
      </c>
      <c r="FI25" s="91">
        <v>361571</v>
      </c>
      <c r="FJ25" s="91">
        <v>361015</v>
      </c>
      <c r="FK25" s="91">
        <v>360340</v>
      </c>
      <c r="FL25" s="91">
        <v>359072</v>
      </c>
      <c r="FM25" s="91">
        <v>357926</v>
      </c>
      <c r="FN25" s="91">
        <v>356897</v>
      </c>
      <c r="FO25" s="91">
        <v>355000</v>
      </c>
      <c r="FP25" s="91">
        <v>352065</v>
      </c>
      <c r="FQ25" s="91">
        <v>349344</v>
      </c>
      <c r="FR25" s="91">
        <v>344439</v>
      </c>
      <c r="FS25" s="93">
        <v>151.35073705813488</v>
      </c>
      <c r="FT25" s="93">
        <v>151.2989286523046</v>
      </c>
      <c r="FU25" s="93">
        <v>151.0678798746905</v>
      </c>
      <c r="FV25" s="93">
        <v>150.8355776679031</v>
      </c>
      <c r="FW25" s="93">
        <v>150.5535561039076</v>
      </c>
      <c r="FX25" s="93">
        <v>150.02377337332049</v>
      </c>
      <c r="FY25" s="93">
        <v>149.5449634291148</v>
      </c>
      <c r="FZ25" s="93">
        <v>149.11503722266835</v>
      </c>
      <c r="GA25" s="93">
        <v>148.32245217540989</v>
      </c>
      <c r="GB25" s="93">
        <v>147.096180634185</v>
      </c>
      <c r="GC25" s="93">
        <v>145.95932037398984</v>
      </c>
      <c r="GD25" s="93">
        <v>143.90996367562255</v>
      </c>
      <c r="GE25" s="94"/>
      <c r="GF25" s="94"/>
      <c r="GG25" s="95">
        <v>22347.32</v>
      </c>
      <c r="GH25" s="95">
        <v>22074.46</v>
      </c>
      <c r="GI25" s="95">
        <v>21405.95</v>
      </c>
      <c r="GJ25" s="95">
        <v>21149.200000000001</v>
      </c>
      <c r="GK25" s="95">
        <v>21519.48</v>
      </c>
      <c r="GL25" s="95">
        <v>21740.309999999998</v>
      </c>
      <c r="GQ25" s="97">
        <v>2393.4340000000002</v>
      </c>
      <c r="GR25" s="97">
        <v>2393.4340000000002</v>
      </c>
      <c r="GS25" s="97">
        <v>2393.4340000000002</v>
      </c>
      <c r="GT25" s="97">
        <v>2393.4340000000002</v>
      </c>
      <c r="GU25" s="97">
        <v>2393.4340000000002</v>
      </c>
      <c r="GV25" s="97">
        <v>2393.4340000000002</v>
      </c>
      <c r="GW25" s="97">
        <v>2393.4340000000002</v>
      </c>
      <c r="GX25" s="97">
        <v>2393.4340000000002</v>
      </c>
      <c r="GY25" s="97">
        <v>2393.4340000000002</v>
      </c>
      <c r="GZ25" s="97">
        <v>2393.4340000000002</v>
      </c>
      <c r="HA25" s="97">
        <v>2393.4340000000002</v>
      </c>
      <c r="HB25" s="97">
        <v>2393.4340000000002</v>
      </c>
      <c r="HC25" s="65"/>
      <c r="HD25" s="65"/>
      <c r="HE25" s="65"/>
      <c r="HF25" s="65"/>
      <c r="HG25" s="65"/>
      <c r="HH25" s="98">
        <v>14407</v>
      </c>
      <c r="HI25" s="98">
        <v>14011</v>
      </c>
      <c r="HJ25" s="98">
        <v>13530</v>
      </c>
      <c r="HO25" s="99"/>
      <c r="HP25" s="99"/>
      <c r="HQ25" s="99"/>
      <c r="HR25" s="99"/>
      <c r="HS25" s="101">
        <v>105.0787278863758</v>
      </c>
      <c r="HT25" s="101">
        <v>110.95438604114422</v>
      </c>
      <c r="HU25" s="101">
        <v>124.79349754369662</v>
      </c>
      <c r="HV25" s="101">
        <v>140.6598218292211</v>
      </c>
      <c r="HW25" s="101">
        <v>142.14179292180188</v>
      </c>
      <c r="HX25" s="101">
        <v>147.58083991453282</v>
      </c>
      <c r="HY25" s="101">
        <v>65.294468115686499</v>
      </c>
      <c r="IA25" s="102"/>
      <c r="IB25" s="102"/>
      <c r="IC25" s="102"/>
      <c r="ID25" s="102"/>
      <c r="IE25" s="104">
        <v>0.69794915912749067</v>
      </c>
      <c r="IF25" s="104">
        <v>0.73957869173870416</v>
      </c>
      <c r="IG25" s="104">
        <v>0.83448813441884639</v>
      </c>
      <c r="IH25" s="104">
        <v>0.94329736590669011</v>
      </c>
      <c r="II25" s="104">
        <v>0.95832957746478875</v>
      </c>
      <c r="IJ25" s="104">
        <v>1.0032948461221649</v>
      </c>
      <c r="IK25" s="104">
        <v>0.44734702757167721</v>
      </c>
      <c r="IM25" s="106">
        <v>20979</v>
      </c>
      <c r="IN25" s="106">
        <v>19692</v>
      </c>
      <c r="IO25" s="106">
        <v>19043</v>
      </c>
      <c r="IP25" s="106">
        <v>18564</v>
      </c>
      <c r="IQ25" s="106">
        <v>18275</v>
      </c>
      <c r="IR25" s="106">
        <v>18364</v>
      </c>
      <c r="IS25" s="106">
        <v>17824</v>
      </c>
      <c r="IT25" s="106">
        <v>17675</v>
      </c>
      <c r="IU25" s="106">
        <v>17348</v>
      </c>
      <c r="IV25" s="106">
        <v>16988</v>
      </c>
    </row>
    <row r="26" spans="1:257" ht="15">
      <c r="A26" s="58" t="s">
        <v>714</v>
      </c>
      <c r="B26" t="s">
        <v>168</v>
      </c>
      <c r="C26" s="60" t="str">
        <f t="shared" si="0"/>
        <v>ITF</v>
      </c>
      <c r="D26" s="60" t="str">
        <f t="shared" si="1"/>
        <v>ITF1</v>
      </c>
      <c r="E26" s="60" t="s">
        <v>607</v>
      </c>
      <c r="F26" s="60" t="str">
        <f t="shared" si="2"/>
        <v>ITF1</v>
      </c>
      <c r="G26" s="60" t="s">
        <v>607</v>
      </c>
      <c r="H26" s="63"/>
      <c r="I26" s="63"/>
      <c r="J26" s="63"/>
      <c r="K26" s="63"/>
      <c r="L26" s="63">
        <v>239202</v>
      </c>
      <c r="M26" s="63">
        <v>242755</v>
      </c>
      <c r="N26" s="63">
        <v>248736</v>
      </c>
      <c r="O26" s="63">
        <v>264623</v>
      </c>
      <c r="P26" s="63">
        <v>270597</v>
      </c>
      <c r="Q26" s="63">
        <v>263998</v>
      </c>
      <c r="R26" s="63">
        <v>187824</v>
      </c>
      <c r="S26" s="63"/>
      <c r="T26" s="66"/>
      <c r="U26" s="66"/>
      <c r="V26" s="66"/>
      <c r="W26" s="66"/>
      <c r="X26" s="67">
        <v>32544</v>
      </c>
      <c r="Y26" s="67">
        <v>31617</v>
      </c>
      <c r="Z26" s="67">
        <v>35411</v>
      </c>
      <c r="AA26" s="67">
        <v>34774</v>
      </c>
      <c r="AB26" s="67">
        <v>36782</v>
      </c>
      <c r="AC26" s="67">
        <v>35572</v>
      </c>
      <c r="AD26" s="67">
        <v>11181</v>
      </c>
      <c r="AJ26" s="52">
        <v>271746</v>
      </c>
      <c r="AK26" s="52">
        <v>274372</v>
      </c>
      <c r="AL26" s="52">
        <v>284147</v>
      </c>
      <c r="AM26" s="52">
        <v>299397</v>
      </c>
      <c r="AN26" s="52">
        <v>307379</v>
      </c>
      <c r="AO26" s="52">
        <v>299570</v>
      </c>
      <c r="AP26" s="52">
        <v>199005</v>
      </c>
      <c r="AR26" s="69">
        <v>24627</v>
      </c>
      <c r="AS26" s="69">
        <v>24813</v>
      </c>
      <c r="AT26" s="69">
        <v>23911</v>
      </c>
      <c r="AU26" s="69">
        <v>23871</v>
      </c>
      <c r="AV26" s="69">
        <v>25114</v>
      </c>
      <c r="AW26" s="69">
        <v>25755</v>
      </c>
      <c r="AX26" s="69">
        <v>24992</v>
      </c>
      <c r="AY26" s="69">
        <v>24737</v>
      </c>
      <c r="AZ26" s="69">
        <v>25296</v>
      </c>
      <c r="BA26" s="69">
        <v>25892</v>
      </c>
      <c r="BB26" s="69">
        <v>26072</v>
      </c>
      <c r="BD26" s="70"/>
      <c r="BE26" s="70"/>
      <c r="BF26" s="71">
        <v>97841.58</v>
      </c>
      <c r="BG26" s="71">
        <v>94690.880000000005</v>
      </c>
      <c r="BH26" s="71">
        <v>93063.3</v>
      </c>
      <c r="BI26" s="71">
        <v>93510.22</v>
      </c>
      <c r="BJ26" s="71">
        <v>94205.54</v>
      </c>
      <c r="BK26" s="71">
        <v>96881.1</v>
      </c>
      <c r="BL26" s="71">
        <v>97192.639999999999</v>
      </c>
      <c r="BM26" s="71">
        <v>98905.98</v>
      </c>
      <c r="BN26" s="71">
        <v>97653.759999999995</v>
      </c>
      <c r="BP26" s="73">
        <v>53.351692</v>
      </c>
      <c r="BQ26" s="73">
        <v>55.214644999999997</v>
      </c>
      <c r="BR26" s="73">
        <v>52.917597000000001</v>
      </c>
      <c r="BS26" s="73">
        <v>53.126624</v>
      </c>
      <c r="BT26" s="73">
        <v>54.573982999999998</v>
      </c>
      <c r="BU26" s="73">
        <v>57.187123999999997</v>
      </c>
      <c r="BV26" s="73">
        <v>57.149648999999997</v>
      </c>
      <c r="BW26" s="73">
        <v>57.859350999999997</v>
      </c>
      <c r="BX26" s="73">
        <v>57.594937000000002</v>
      </c>
      <c r="BY26" s="73">
        <v>57.079259</v>
      </c>
      <c r="BZ26" s="73">
        <v>55.051921999999998</v>
      </c>
      <c r="CA26" s="73">
        <v>57.127608000000002</v>
      </c>
      <c r="CB26" s="75"/>
      <c r="CC26" s="75"/>
      <c r="CD26" s="76">
        <v>27510</v>
      </c>
      <c r="CE26" s="76">
        <v>27219</v>
      </c>
      <c r="CF26" s="76">
        <v>26753</v>
      </c>
      <c r="CG26" s="76">
        <v>26450</v>
      </c>
      <c r="CH26" s="76">
        <v>26490</v>
      </c>
      <c r="CI26" s="76">
        <v>26434</v>
      </c>
      <c r="CJ26" s="76">
        <v>26211</v>
      </c>
      <c r="CK26" s="76">
        <v>25966</v>
      </c>
      <c r="CL26" s="76">
        <v>26172</v>
      </c>
      <c r="CM26" s="64"/>
      <c r="CN26" s="64"/>
      <c r="CO26" s="64"/>
      <c r="CP26" s="64"/>
      <c r="CQ26" s="77">
        <v>3.8152691031011448</v>
      </c>
      <c r="CR26" s="77">
        <v>3.2403905171881116</v>
      </c>
      <c r="CS26" s="77">
        <v>2.9646331853853081</v>
      </c>
      <c r="CT26" s="77">
        <v>3.2066713777713955</v>
      </c>
      <c r="CU26" s="77">
        <v>3.4400455289600402</v>
      </c>
      <c r="CV26" s="77">
        <v>3.1899181054401926</v>
      </c>
      <c r="CW26" s="77">
        <v>3.2140461282903146</v>
      </c>
      <c r="CY26" s="79"/>
      <c r="CZ26" s="79"/>
      <c r="DA26" s="79"/>
      <c r="DB26" s="79"/>
      <c r="DC26" s="81">
        <v>3.3433505408062931</v>
      </c>
      <c r="DD26" s="81">
        <v>3.3047411202833921</v>
      </c>
      <c r="DE26" s="81">
        <v>3.088814210273644</v>
      </c>
      <c r="DF26" s="81">
        <v>3.1047621786392132</v>
      </c>
      <c r="DG26" s="81">
        <v>3.1119841226686966</v>
      </c>
      <c r="DH26" s="81">
        <v>2.9986225120881591</v>
      </c>
      <c r="DI26" s="81">
        <v>3.0861282532868257</v>
      </c>
      <c r="DK26" s="82"/>
      <c r="DL26" s="82"/>
      <c r="DM26" s="82"/>
      <c r="DN26" s="82"/>
      <c r="DO26" s="83">
        <v>3.7587526587327873</v>
      </c>
      <c r="DP26" s="83">
        <v>3.2478058985610776</v>
      </c>
      <c r="DQ26" s="83">
        <v>2.9801088873012911</v>
      </c>
      <c r="DR26" s="83">
        <v>3.1948349515860213</v>
      </c>
      <c r="DS26" s="83">
        <v>3.4007886029949996</v>
      </c>
      <c r="DT26" s="83">
        <v>3.1672029909537005</v>
      </c>
      <c r="DU26" s="83">
        <v>3.2068591241426097</v>
      </c>
      <c r="DW26" s="85"/>
      <c r="DX26" s="85"/>
      <c r="DY26" s="85"/>
      <c r="DZ26" s="85"/>
      <c r="EA26" s="86">
        <v>912620</v>
      </c>
      <c r="EB26" s="86">
        <v>786621</v>
      </c>
      <c r="EC26" s="86">
        <v>737411</v>
      </c>
      <c r="ED26" s="86">
        <v>848559</v>
      </c>
      <c r="EE26" s="86">
        <v>930866</v>
      </c>
      <c r="EF26" s="86">
        <v>842132</v>
      </c>
      <c r="EG26" s="86">
        <v>603675</v>
      </c>
      <c r="EI26" s="87"/>
      <c r="EJ26" s="87"/>
      <c r="EK26" s="87"/>
      <c r="EL26" s="87"/>
      <c r="EM26" s="88">
        <v>108806</v>
      </c>
      <c r="EN26" s="88">
        <v>104486</v>
      </c>
      <c r="EO26" s="88">
        <v>109378</v>
      </c>
      <c r="EP26" s="88">
        <v>107965</v>
      </c>
      <c r="EQ26" s="88">
        <v>114465</v>
      </c>
      <c r="ER26" s="88">
        <v>106667</v>
      </c>
      <c r="ES26" s="88">
        <v>34506</v>
      </c>
      <c r="EU26" s="89"/>
      <c r="EV26" s="89"/>
      <c r="EW26" s="89"/>
      <c r="EX26" s="89"/>
      <c r="EY26" s="90">
        <v>1021426</v>
      </c>
      <c r="EZ26" s="90">
        <v>891107</v>
      </c>
      <c r="FA26" s="90">
        <v>846789</v>
      </c>
      <c r="FB26" s="90">
        <v>956524</v>
      </c>
      <c r="FC26" s="90">
        <v>1045331</v>
      </c>
      <c r="FD26" s="90">
        <v>948799</v>
      </c>
      <c r="FE26" s="90">
        <v>638181</v>
      </c>
      <c r="FG26" s="91">
        <v>393030</v>
      </c>
      <c r="FH26" s="91">
        <v>393295</v>
      </c>
      <c r="FI26" s="91">
        <v>393916</v>
      </c>
      <c r="FJ26" s="91">
        <v>393570</v>
      </c>
      <c r="FK26" s="91">
        <v>391851</v>
      </c>
      <c r="FL26" s="91">
        <v>390196</v>
      </c>
      <c r="FM26" s="91">
        <v>387947</v>
      </c>
      <c r="FN26" s="91">
        <v>385473</v>
      </c>
      <c r="FO26" s="91">
        <v>383047</v>
      </c>
      <c r="FP26" s="91">
        <v>380675</v>
      </c>
      <c r="FQ26" s="91">
        <v>378840</v>
      </c>
      <c r="FR26" s="91">
        <v>375215</v>
      </c>
      <c r="FS26" s="93">
        <v>151.81415657449972</v>
      </c>
      <c r="FT26" s="93">
        <v>151.91651708512802</v>
      </c>
      <c r="FU26" s="93">
        <v>152.15638831946831</v>
      </c>
      <c r="FV26" s="93">
        <v>152.02274025653475</v>
      </c>
      <c r="FW26" s="93">
        <v>151.35874886872321</v>
      </c>
      <c r="FX26" s="93">
        <v>150.71947850989361</v>
      </c>
      <c r="FY26" s="93">
        <v>149.8507661008255</v>
      </c>
      <c r="FZ26" s="93">
        <v>148.89514382424275</v>
      </c>
      <c r="GA26" s="93">
        <v>147.95806231939645</v>
      </c>
      <c r="GB26" s="93">
        <v>147.04183918275368</v>
      </c>
      <c r="GC26" s="93">
        <v>146.33304092991239</v>
      </c>
      <c r="GD26" s="93">
        <v>144.93282639773275</v>
      </c>
      <c r="GE26" s="94"/>
      <c r="GF26" s="94"/>
      <c r="GG26" s="95">
        <v>30133.59</v>
      </c>
      <c r="GH26" s="95">
        <v>29787.69</v>
      </c>
      <c r="GI26" s="95">
        <v>28960.080000000002</v>
      </c>
      <c r="GJ26" s="95">
        <v>28666.720000000001</v>
      </c>
      <c r="GK26" s="95">
        <v>28358.36</v>
      </c>
      <c r="GL26" s="95">
        <v>28209.53</v>
      </c>
      <c r="GQ26" s="97">
        <v>2588.8890000000001</v>
      </c>
      <c r="GR26" s="97">
        <v>2588.8890000000001</v>
      </c>
      <c r="GS26" s="97">
        <v>2588.8890000000001</v>
      </c>
      <c r="GT26" s="97">
        <v>2588.8890000000001</v>
      </c>
      <c r="GU26" s="97">
        <v>2588.8890000000001</v>
      </c>
      <c r="GV26" s="97">
        <v>2588.8890000000001</v>
      </c>
      <c r="GW26" s="97">
        <v>2588.8890000000001</v>
      </c>
      <c r="GX26" s="97">
        <v>2588.8890000000001</v>
      </c>
      <c r="GY26" s="97">
        <v>2588.8890000000001</v>
      </c>
      <c r="GZ26" s="97">
        <v>2588.8890000000001</v>
      </c>
      <c r="HA26" s="97">
        <v>2588.8890000000001</v>
      </c>
      <c r="HB26" s="97">
        <v>2588.8890000000001</v>
      </c>
      <c r="HC26" s="65"/>
      <c r="HD26" s="65"/>
      <c r="HE26" s="65"/>
      <c r="HF26" s="65"/>
      <c r="HG26" s="65"/>
      <c r="HH26" s="98">
        <v>13050</v>
      </c>
      <c r="HI26" s="98">
        <v>12659</v>
      </c>
      <c r="HJ26" s="98">
        <v>12759</v>
      </c>
      <c r="HO26" s="99"/>
      <c r="HP26" s="99"/>
      <c r="HQ26" s="99"/>
      <c r="HR26" s="99"/>
      <c r="HS26" s="101">
        <v>104.96626158943083</v>
      </c>
      <c r="HT26" s="101">
        <v>105.98059630984565</v>
      </c>
      <c r="HU26" s="101">
        <v>109.75634722075762</v>
      </c>
      <c r="HV26" s="101">
        <v>115.64690490785816</v>
      </c>
      <c r="HW26" s="101">
        <v>118.73008074119825</v>
      </c>
      <c r="HX26" s="101">
        <v>115.71372893932494</v>
      </c>
      <c r="HY26" s="101">
        <v>76.868880821078079</v>
      </c>
      <c r="IA26" s="102"/>
      <c r="IB26" s="102"/>
      <c r="IC26" s="102"/>
      <c r="ID26" s="102"/>
      <c r="IE26" s="104">
        <v>0.69349319001355103</v>
      </c>
      <c r="IF26" s="104">
        <v>0.70316456345016354</v>
      </c>
      <c r="IG26" s="104">
        <v>0.73243767834266016</v>
      </c>
      <c r="IH26" s="104">
        <v>0.77670031364064407</v>
      </c>
      <c r="II26" s="104">
        <v>0.8024576618535062</v>
      </c>
      <c r="IJ26" s="104">
        <v>0.7869442437775005</v>
      </c>
      <c r="IK26" s="104">
        <v>0.52530091859360151</v>
      </c>
      <c r="IM26" s="106">
        <v>18515</v>
      </c>
      <c r="IN26" s="106">
        <v>18136</v>
      </c>
      <c r="IO26" s="106">
        <v>18063</v>
      </c>
      <c r="IP26" s="106">
        <v>17711</v>
      </c>
      <c r="IQ26" s="106">
        <v>17703</v>
      </c>
      <c r="IR26" s="106">
        <v>17700</v>
      </c>
      <c r="IS26" s="106">
        <v>17427</v>
      </c>
      <c r="IT26" s="106">
        <v>17153</v>
      </c>
      <c r="IU26" s="106">
        <v>16990</v>
      </c>
      <c r="IV26" s="106">
        <v>16782</v>
      </c>
    </row>
    <row r="27" spans="1:257" ht="15">
      <c r="A27" s="58" t="s">
        <v>715</v>
      </c>
      <c r="B27" t="s">
        <v>169</v>
      </c>
      <c r="C27" s="60" t="str">
        <f t="shared" si="0"/>
        <v>ITC</v>
      </c>
      <c r="D27" s="60" t="str">
        <f t="shared" si="1"/>
        <v>ITC4</v>
      </c>
      <c r="E27" s="60" t="s">
        <v>608</v>
      </c>
      <c r="F27" s="60" t="str">
        <f t="shared" si="2"/>
        <v>ITC4</v>
      </c>
      <c r="G27" s="60" t="s">
        <v>608</v>
      </c>
      <c r="H27" s="63"/>
      <c r="I27" s="63"/>
      <c r="J27" s="63"/>
      <c r="K27" s="63"/>
      <c r="L27" s="63">
        <v>295444</v>
      </c>
      <c r="M27" s="63">
        <v>292997</v>
      </c>
      <c r="N27" s="63">
        <v>299993</v>
      </c>
      <c r="O27" s="63">
        <v>319742</v>
      </c>
      <c r="P27" s="63">
        <v>367621</v>
      </c>
      <c r="Q27" s="63">
        <v>370517</v>
      </c>
      <c r="R27" s="63">
        <v>183734</v>
      </c>
      <c r="S27" s="63"/>
      <c r="T27" s="66"/>
      <c r="U27" s="66"/>
      <c r="V27" s="66"/>
      <c r="W27" s="66"/>
      <c r="X27" s="67">
        <v>702295</v>
      </c>
      <c r="Y27" s="67">
        <v>775726</v>
      </c>
      <c r="Z27" s="67">
        <v>822979</v>
      </c>
      <c r="AA27" s="67">
        <v>898856</v>
      </c>
      <c r="AB27" s="67">
        <v>932077</v>
      </c>
      <c r="AC27" s="67">
        <v>1006721</v>
      </c>
      <c r="AD27" s="67">
        <v>296926</v>
      </c>
      <c r="AJ27" s="52">
        <v>997739</v>
      </c>
      <c r="AK27" s="52">
        <v>1068723</v>
      </c>
      <c r="AL27" s="52">
        <v>1122972</v>
      </c>
      <c r="AM27" s="52">
        <v>1218598</v>
      </c>
      <c r="AN27" s="52">
        <v>1299698</v>
      </c>
      <c r="AO27" s="52">
        <v>1377238</v>
      </c>
      <c r="AP27" s="52">
        <v>480660</v>
      </c>
      <c r="AR27" s="69">
        <v>33758</v>
      </c>
      <c r="AS27" s="69">
        <v>34676</v>
      </c>
      <c r="AT27" s="69">
        <v>35292</v>
      </c>
      <c r="AU27" s="69">
        <v>34124</v>
      </c>
      <c r="AV27" s="69">
        <v>32726</v>
      </c>
      <c r="AW27" s="69">
        <v>34937</v>
      </c>
      <c r="AX27" s="69">
        <v>35194</v>
      </c>
      <c r="AY27" s="69">
        <v>35569</v>
      </c>
      <c r="AZ27" s="69">
        <v>37616</v>
      </c>
      <c r="BA27" s="69">
        <v>39280</v>
      </c>
      <c r="BB27" s="69">
        <v>39072</v>
      </c>
      <c r="BD27" s="70"/>
      <c r="BE27" s="70"/>
      <c r="BF27" s="71">
        <v>176062.97</v>
      </c>
      <c r="BG27" s="71">
        <v>172263.85</v>
      </c>
      <c r="BH27" s="71">
        <v>169984.02</v>
      </c>
      <c r="BI27" s="71">
        <v>170665.86</v>
      </c>
      <c r="BJ27" s="71">
        <v>172075.64</v>
      </c>
      <c r="BK27" s="71">
        <v>173556.62</v>
      </c>
      <c r="BL27" s="71">
        <v>174619.68</v>
      </c>
      <c r="BM27" s="71">
        <v>177301.02</v>
      </c>
      <c r="BN27" s="71">
        <v>177102.78</v>
      </c>
      <c r="BP27" s="73">
        <v>64.745868000000002</v>
      </c>
      <c r="BQ27" s="73">
        <v>65.453031999999993</v>
      </c>
      <c r="BR27" s="73">
        <v>66.409689999999998</v>
      </c>
      <c r="BS27" s="73">
        <v>64.408184000000006</v>
      </c>
      <c r="BT27" s="73">
        <v>63.980356999999998</v>
      </c>
      <c r="BU27" s="73">
        <v>64.703208000000004</v>
      </c>
      <c r="BV27" s="73">
        <v>65.836112</v>
      </c>
      <c r="BW27" s="73">
        <v>64.794764000000001</v>
      </c>
      <c r="BX27" s="73">
        <v>66.785008000000005</v>
      </c>
      <c r="BY27" s="73">
        <v>67.082010999999994</v>
      </c>
      <c r="BZ27" s="73">
        <v>64.633024000000006</v>
      </c>
      <c r="CA27" s="73">
        <v>65.283647999999999</v>
      </c>
      <c r="CB27" s="75"/>
      <c r="CC27" s="75"/>
      <c r="CD27" s="76">
        <v>45650</v>
      </c>
      <c r="CE27" s="76">
        <v>44886</v>
      </c>
      <c r="CF27" s="76">
        <v>44701</v>
      </c>
      <c r="CG27" s="76">
        <v>44468</v>
      </c>
      <c r="CH27" s="76">
        <v>44771</v>
      </c>
      <c r="CI27" s="76">
        <v>44692</v>
      </c>
      <c r="CJ27" s="76">
        <v>44523</v>
      </c>
      <c r="CK27" s="76">
        <v>43838</v>
      </c>
      <c r="CL27" s="76">
        <v>44369</v>
      </c>
      <c r="CM27" s="64"/>
      <c r="CN27" s="64"/>
      <c r="CO27" s="64"/>
      <c r="CP27" s="64"/>
      <c r="CQ27" s="77">
        <v>2.1608088165608375</v>
      </c>
      <c r="CR27" s="77">
        <v>2.382621665068243</v>
      </c>
      <c r="CS27" s="77">
        <v>2.3447547109432554</v>
      </c>
      <c r="CT27" s="77">
        <v>2.2323279394011424</v>
      </c>
      <c r="CU27" s="77">
        <v>2.112352123518515</v>
      </c>
      <c r="CV27" s="77">
        <v>1.9930286599535243</v>
      </c>
      <c r="CW27" s="77">
        <v>2.3049680516398707</v>
      </c>
      <c r="CY27" s="79"/>
      <c r="CZ27" s="79"/>
      <c r="DA27" s="79"/>
      <c r="DB27" s="79"/>
      <c r="DC27" s="81">
        <v>2.7503812500444971</v>
      </c>
      <c r="DD27" s="81">
        <v>2.6581202641138755</v>
      </c>
      <c r="DE27" s="81">
        <v>2.6375253803559993</v>
      </c>
      <c r="DF27" s="81">
        <v>2.6422897549774378</v>
      </c>
      <c r="DG27" s="81">
        <v>2.6351073999251136</v>
      </c>
      <c r="DH27" s="81">
        <v>2.5943136181722641</v>
      </c>
      <c r="DI27" s="81">
        <v>2.683867360891266</v>
      </c>
      <c r="DK27" s="82"/>
      <c r="DL27" s="82"/>
      <c r="DM27" s="82"/>
      <c r="DN27" s="82"/>
      <c r="DO27" s="83">
        <v>2.5758008858028001</v>
      </c>
      <c r="DP27" s="83">
        <v>2.5825906245116834</v>
      </c>
      <c r="DQ27" s="83">
        <v>2.559314034544049</v>
      </c>
      <c r="DR27" s="83">
        <v>2.5347218689018036</v>
      </c>
      <c r="DS27" s="83">
        <v>2.4872454985696679</v>
      </c>
      <c r="DT27" s="83">
        <v>2.4325505105145226</v>
      </c>
      <c r="DU27" s="83">
        <v>2.5390317480131488</v>
      </c>
      <c r="DW27" s="85"/>
      <c r="DX27" s="85"/>
      <c r="DY27" s="85"/>
      <c r="DZ27" s="85"/>
      <c r="EA27" s="86">
        <v>638398</v>
      </c>
      <c r="EB27" s="86">
        <v>698101</v>
      </c>
      <c r="EC27" s="86">
        <v>703410</v>
      </c>
      <c r="ED27" s="86">
        <v>713769</v>
      </c>
      <c r="EE27" s="86">
        <v>776545</v>
      </c>
      <c r="EF27" s="86">
        <v>738451</v>
      </c>
      <c r="EG27" s="86">
        <v>423501</v>
      </c>
      <c r="EI27" s="87"/>
      <c r="EJ27" s="87"/>
      <c r="EK27" s="87"/>
      <c r="EL27" s="87"/>
      <c r="EM27" s="88">
        <v>1931579</v>
      </c>
      <c r="EN27" s="88">
        <v>2061973</v>
      </c>
      <c r="EO27" s="88">
        <v>2170628</v>
      </c>
      <c r="EP27" s="88">
        <v>2375038</v>
      </c>
      <c r="EQ27" s="88">
        <v>2456123</v>
      </c>
      <c r="ER27" s="88">
        <v>2611750</v>
      </c>
      <c r="ES27" s="88">
        <v>796910</v>
      </c>
      <c r="EU27" s="89"/>
      <c r="EV27" s="89"/>
      <c r="EW27" s="89"/>
      <c r="EX27" s="89"/>
      <c r="EY27" s="90">
        <v>2569977</v>
      </c>
      <c r="EZ27" s="90">
        <v>2760074</v>
      </c>
      <c r="FA27" s="90">
        <v>2874038</v>
      </c>
      <c r="FB27" s="90">
        <v>3088807</v>
      </c>
      <c r="FC27" s="90">
        <v>3232668</v>
      </c>
      <c r="FD27" s="90">
        <v>3350201</v>
      </c>
      <c r="FE27" s="90">
        <v>1220411</v>
      </c>
      <c r="FG27" s="91">
        <v>583725</v>
      </c>
      <c r="FH27" s="91">
        <v>587914</v>
      </c>
      <c r="FI27" s="91">
        <v>591451</v>
      </c>
      <c r="FJ27" s="91">
        <v>594725</v>
      </c>
      <c r="FK27" s="91">
        <v>596740</v>
      </c>
      <c r="FL27" s="91">
        <v>597842</v>
      </c>
      <c r="FM27" s="91">
        <v>597433</v>
      </c>
      <c r="FN27" s="91">
        <v>597927</v>
      </c>
      <c r="FO27" s="91">
        <v>597486</v>
      </c>
      <c r="FP27" s="91">
        <v>597807</v>
      </c>
      <c r="FQ27" s="91">
        <v>597642</v>
      </c>
      <c r="FR27" s="91">
        <v>596456</v>
      </c>
      <c r="FS27" s="93">
        <v>456.90577592772479</v>
      </c>
      <c r="FT27" s="93">
        <v>460.18468002702025</v>
      </c>
      <c r="FU27" s="93">
        <v>462.95323667519597</v>
      </c>
      <c r="FV27" s="93">
        <v>465.51593231164696</v>
      </c>
      <c r="FW27" s="93">
        <v>467.09315641288362</v>
      </c>
      <c r="FX27" s="93">
        <v>467.95573753425475</v>
      </c>
      <c r="FY27" s="93">
        <v>467.63559626507072</v>
      </c>
      <c r="FZ27" s="93">
        <v>468.02227056085781</v>
      </c>
      <c r="GA27" s="93">
        <v>467.67708156401147</v>
      </c>
      <c r="GB27" s="93">
        <v>467.92834158212412</v>
      </c>
      <c r="GC27" s="93">
        <v>467.79918923636524</v>
      </c>
      <c r="GD27" s="93">
        <v>466.87085782988055</v>
      </c>
      <c r="GE27" s="94"/>
      <c r="GF27" s="94"/>
      <c r="GG27" s="95">
        <v>55814.39</v>
      </c>
      <c r="GH27" s="95">
        <v>55113.31</v>
      </c>
      <c r="GI27" s="95">
        <v>54393.89</v>
      </c>
      <c r="GJ27" s="95">
        <v>53989.56</v>
      </c>
      <c r="GK27" s="95">
        <v>53720.4</v>
      </c>
      <c r="GL27" s="95">
        <v>53175.43</v>
      </c>
      <c r="GQ27" s="97">
        <v>1277.5609999999999</v>
      </c>
      <c r="GR27" s="97">
        <v>1277.5609999999999</v>
      </c>
      <c r="GS27" s="97">
        <v>1277.5609999999999</v>
      </c>
      <c r="GT27" s="97">
        <v>1277.5609999999999</v>
      </c>
      <c r="GU27" s="97">
        <v>1277.5609999999999</v>
      </c>
      <c r="GV27" s="97">
        <v>1277.5609999999999</v>
      </c>
      <c r="GW27" s="97">
        <v>1277.5609999999999</v>
      </c>
      <c r="GX27" s="97">
        <v>1277.5609999999999</v>
      </c>
      <c r="GY27" s="97">
        <v>1277.5609999999999</v>
      </c>
      <c r="GZ27" s="97">
        <v>1277.5609999999999</v>
      </c>
      <c r="HA27" s="97">
        <v>1277.5609999999999</v>
      </c>
      <c r="HB27" s="97">
        <v>1277.5609999999999</v>
      </c>
      <c r="HC27" s="65"/>
      <c r="HD27" s="65"/>
      <c r="HE27" s="65"/>
      <c r="HF27" s="65"/>
      <c r="HG27" s="65"/>
      <c r="HH27" s="98">
        <v>11945</v>
      </c>
      <c r="HI27" s="98">
        <v>11947</v>
      </c>
      <c r="HJ27" s="98">
        <v>12167</v>
      </c>
      <c r="HO27" s="99"/>
      <c r="HP27" s="99"/>
      <c r="HQ27" s="99"/>
      <c r="HR27" s="99"/>
      <c r="HS27" s="101">
        <v>780.9717109398299</v>
      </c>
      <c r="HT27" s="101">
        <v>836.53383282676918</v>
      </c>
      <c r="HU27" s="101">
        <v>878.99677588780503</v>
      </c>
      <c r="HV27" s="101">
        <v>953.84721355770887</v>
      </c>
      <c r="HW27" s="101">
        <v>1017.3275483518987</v>
      </c>
      <c r="HX27" s="101">
        <v>1078.0213234436555</v>
      </c>
      <c r="HY27" s="101">
        <v>376.23252431782123</v>
      </c>
      <c r="IA27" s="102"/>
      <c r="IB27" s="102"/>
      <c r="IC27" s="102"/>
      <c r="ID27" s="102"/>
      <c r="IE27" s="104">
        <v>1.6719827730669974</v>
      </c>
      <c r="IF27" s="104">
        <v>1.7876345255100845</v>
      </c>
      <c r="IG27" s="104">
        <v>1.8796618198191262</v>
      </c>
      <c r="IH27" s="104">
        <v>2.0380380882616107</v>
      </c>
      <c r="II27" s="104">
        <v>2.1752777470936557</v>
      </c>
      <c r="IJ27" s="104">
        <v>2.3038171182338112</v>
      </c>
      <c r="IK27" s="104">
        <v>0.80426074472677622</v>
      </c>
      <c r="IM27" s="106">
        <v>19451</v>
      </c>
      <c r="IN27" s="106">
        <v>19282</v>
      </c>
      <c r="IO27" s="106">
        <v>19622</v>
      </c>
      <c r="IP27" s="106">
        <v>19919</v>
      </c>
      <c r="IQ27" s="106">
        <v>20130</v>
      </c>
      <c r="IR27" s="106">
        <v>20318</v>
      </c>
      <c r="IS27" s="106">
        <v>20400</v>
      </c>
      <c r="IT27" s="106">
        <v>19964</v>
      </c>
      <c r="IU27" s="106">
        <v>20156</v>
      </c>
      <c r="IV27" s="106">
        <v>20045</v>
      </c>
    </row>
    <row r="28" spans="1:257" ht="15">
      <c r="A28" s="58" t="s">
        <v>716</v>
      </c>
      <c r="B28" t="s">
        <v>170</v>
      </c>
      <c r="C28" s="60" t="str">
        <f t="shared" si="0"/>
        <v>ITF</v>
      </c>
      <c r="D28" s="60" t="str">
        <f t="shared" si="1"/>
        <v>ITF6</v>
      </c>
      <c r="E28" s="60" t="s">
        <v>609</v>
      </c>
      <c r="F28" s="60" t="str">
        <f t="shared" si="2"/>
        <v>ITF6</v>
      </c>
      <c r="G28" s="60" t="s">
        <v>609</v>
      </c>
      <c r="H28" s="63"/>
      <c r="I28" s="63"/>
      <c r="J28" s="63"/>
      <c r="K28" s="63"/>
      <c r="L28" s="63">
        <v>486660</v>
      </c>
      <c r="M28" s="63">
        <v>516055</v>
      </c>
      <c r="N28" s="63">
        <v>550322</v>
      </c>
      <c r="O28" s="63">
        <v>617587</v>
      </c>
      <c r="P28" s="63">
        <v>641480</v>
      </c>
      <c r="Q28" s="63">
        <v>648136</v>
      </c>
      <c r="R28" s="63">
        <v>388543</v>
      </c>
      <c r="S28" s="63"/>
      <c r="T28" s="66"/>
      <c r="U28" s="66"/>
      <c r="V28" s="66"/>
      <c r="W28" s="66"/>
      <c r="X28" s="67">
        <v>48053</v>
      </c>
      <c r="Y28" s="67">
        <v>50807</v>
      </c>
      <c r="Z28" s="67">
        <v>65909</v>
      </c>
      <c r="AA28" s="67">
        <v>71085</v>
      </c>
      <c r="AB28" s="67">
        <v>79522</v>
      </c>
      <c r="AC28" s="67">
        <v>91487</v>
      </c>
      <c r="AD28" s="67">
        <v>16246</v>
      </c>
      <c r="AJ28" s="52">
        <v>534713</v>
      </c>
      <c r="AK28" s="52">
        <v>566862</v>
      </c>
      <c r="AL28" s="52">
        <v>616231</v>
      </c>
      <c r="AM28" s="52">
        <v>688672</v>
      </c>
      <c r="AN28" s="52">
        <v>721002</v>
      </c>
      <c r="AO28" s="52">
        <v>739623</v>
      </c>
      <c r="AP28" s="52">
        <v>404789</v>
      </c>
      <c r="AR28" s="69">
        <v>85681</v>
      </c>
      <c r="AS28" s="69">
        <v>85681</v>
      </c>
      <c r="AT28" s="69">
        <v>87410</v>
      </c>
      <c r="AU28" s="69">
        <v>85586</v>
      </c>
      <c r="AV28" s="69">
        <v>85300</v>
      </c>
      <c r="AW28" s="69">
        <v>85300</v>
      </c>
      <c r="AX28" s="69">
        <v>86388</v>
      </c>
      <c r="AY28" s="69">
        <v>85554</v>
      </c>
      <c r="AZ28" s="69">
        <v>86097</v>
      </c>
      <c r="BA28" s="69">
        <v>85688</v>
      </c>
      <c r="BB28" s="69">
        <v>82297</v>
      </c>
      <c r="BD28" s="70"/>
      <c r="BE28" s="70"/>
      <c r="BF28" s="71">
        <v>97564.7</v>
      </c>
      <c r="BG28" s="71">
        <v>94612.22</v>
      </c>
      <c r="BH28" s="71">
        <v>89293.79</v>
      </c>
      <c r="BI28" s="71">
        <v>90901.89</v>
      </c>
      <c r="BJ28" s="71">
        <v>95090.06</v>
      </c>
      <c r="BK28" s="71">
        <v>96420.68</v>
      </c>
      <c r="BL28" s="71">
        <v>94998.21</v>
      </c>
      <c r="BM28" s="71">
        <v>95261.98</v>
      </c>
      <c r="BN28" s="71">
        <v>96082.09</v>
      </c>
      <c r="BP28" s="73">
        <v>41.636073000000003</v>
      </c>
      <c r="BQ28" s="73">
        <v>42.419469999999997</v>
      </c>
      <c r="BR28" s="73">
        <v>41.421067000000001</v>
      </c>
      <c r="BS28" s="73">
        <v>37.869788</v>
      </c>
      <c r="BT28" s="73">
        <v>37.871920000000003</v>
      </c>
      <c r="BU28" s="73">
        <v>40.654183000000003</v>
      </c>
      <c r="BV28" s="73">
        <v>40.075597999999999</v>
      </c>
      <c r="BW28" s="73">
        <v>41.545853999999999</v>
      </c>
      <c r="BX28" s="73">
        <v>42.839782</v>
      </c>
      <c r="BY28" s="73">
        <v>43.585351000000003</v>
      </c>
      <c r="BZ28" s="73">
        <v>42.804068999999998</v>
      </c>
      <c r="CA28" s="73">
        <v>43.144499000000003</v>
      </c>
      <c r="CB28" s="75"/>
      <c r="CC28" s="75"/>
      <c r="CD28" s="76">
        <v>41223</v>
      </c>
      <c r="CE28" s="76">
        <v>41228</v>
      </c>
      <c r="CF28" s="76">
        <v>40079</v>
      </c>
      <c r="CG28" s="76">
        <v>40076</v>
      </c>
      <c r="CH28" s="76">
        <v>40849</v>
      </c>
      <c r="CI28" s="76">
        <v>40895</v>
      </c>
      <c r="CJ28" s="76">
        <v>40735</v>
      </c>
      <c r="CK28" s="76">
        <v>40772</v>
      </c>
      <c r="CL28" s="76">
        <v>40905</v>
      </c>
      <c r="CM28" s="64"/>
      <c r="CN28" s="64"/>
      <c r="CO28" s="64"/>
      <c r="CP28" s="64"/>
      <c r="CQ28" s="77">
        <v>5.0790038219701641</v>
      </c>
      <c r="CR28" s="77">
        <v>5.0515894623635074</v>
      </c>
      <c r="CS28" s="77">
        <v>5.0447556158031119</v>
      </c>
      <c r="CT28" s="77">
        <v>4.7292527206693142</v>
      </c>
      <c r="CU28" s="77">
        <v>4.8675952484878717</v>
      </c>
      <c r="CV28" s="77">
        <v>4.8985984423022328</v>
      </c>
      <c r="CW28" s="77">
        <v>4.7390893672000267</v>
      </c>
      <c r="CY28" s="79"/>
      <c r="CZ28" s="79"/>
      <c r="DA28" s="79"/>
      <c r="DB28" s="79"/>
      <c r="DC28" s="81">
        <v>4.4731650469273507</v>
      </c>
      <c r="DD28" s="81">
        <v>4.5826559332375458</v>
      </c>
      <c r="DE28" s="81">
        <v>5.2607534631082249</v>
      </c>
      <c r="DF28" s="81">
        <v>5.2007174509390168</v>
      </c>
      <c r="DG28" s="81">
        <v>5.5595684213173717</v>
      </c>
      <c r="DH28" s="81">
        <v>5.5227518663853878</v>
      </c>
      <c r="DI28" s="81">
        <v>5.2689892896713033</v>
      </c>
      <c r="DK28" s="82"/>
      <c r="DL28" s="82"/>
      <c r="DM28" s="82"/>
      <c r="DN28" s="82"/>
      <c r="DO28" s="83">
        <v>5.0245589690170238</v>
      </c>
      <c r="DP28" s="83">
        <v>5.0095596459102918</v>
      </c>
      <c r="DQ28" s="83">
        <v>5.067857670256771</v>
      </c>
      <c r="DR28" s="83">
        <v>4.7779174991868407</v>
      </c>
      <c r="DS28" s="83">
        <v>4.9439155508583887</v>
      </c>
      <c r="DT28" s="83">
        <v>4.9758025372385664</v>
      </c>
      <c r="DU28" s="83">
        <v>4.7603566302443987</v>
      </c>
      <c r="DW28" s="85"/>
      <c r="DX28" s="85"/>
      <c r="DY28" s="85"/>
      <c r="DZ28" s="85"/>
      <c r="EA28" s="86">
        <v>2471748</v>
      </c>
      <c r="EB28" s="86">
        <v>2606898</v>
      </c>
      <c r="EC28" s="86">
        <v>2776240</v>
      </c>
      <c r="ED28" s="86">
        <v>2920725</v>
      </c>
      <c r="EE28" s="86">
        <v>3122465</v>
      </c>
      <c r="EF28" s="86">
        <v>3174958</v>
      </c>
      <c r="EG28" s="86">
        <v>1841340</v>
      </c>
      <c r="EI28" s="87"/>
      <c r="EJ28" s="87"/>
      <c r="EK28" s="87"/>
      <c r="EL28" s="87"/>
      <c r="EM28" s="88">
        <v>214949</v>
      </c>
      <c r="EN28" s="88">
        <v>232831</v>
      </c>
      <c r="EO28" s="88">
        <v>346731</v>
      </c>
      <c r="EP28" s="88">
        <v>369693</v>
      </c>
      <c r="EQ28" s="88">
        <v>442108</v>
      </c>
      <c r="ER28" s="88">
        <v>505260</v>
      </c>
      <c r="ES28" s="88">
        <v>85600</v>
      </c>
      <c r="EU28" s="89"/>
      <c r="EV28" s="89"/>
      <c r="EW28" s="89"/>
      <c r="EX28" s="89"/>
      <c r="EY28" s="90">
        <v>2686697</v>
      </c>
      <c r="EZ28" s="90">
        <v>2839729</v>
      </c>
      <c r="FA28" s="90">
        <v>3122971</v>
      </c>
      <c r="FB28" s="90">
        <v>3290418</v>
      </c>
      <c r="FC28" s="90">
        <v>3564573</v>
      </c>
      <c r="FD28" s="90">
        <v>3680218</v>
      </c>
      <c r="FE28" s="90">
        <v>1926940</v>
      </c>
      <c r="FG28" s="91">
        <v>720506</v>
      </c>
      <c r="FH28" s="91">
        <v>718703</v>
      </c>
      <c r="FI28" s="91">
        <v>718158</v>
      </c>
      <c r="FJ28" s="91">
        <v>715559</v>
      </c>
      <c r="FK28" s="91">
        <v>713368</v>
      </c>
      <c r="FL28" s="91">
        <v>710806</v>
      </c>
      <c r="FM28" s="91">
        <v>706823</v>
      </c>
      <c r="FN28" s="91">
        <v>703066</v>
      </c>
      <c r="FO28" s="91">
        <v>699142</v>
      </c>
      <c r="FP28" s="91">
        <v>695605</v>
      </c>
      <c r="FQ28" s="91">
        <v>690503</v>
      </c>
      <c r="FR28" s="91">
        <v>676119</v>
      </c>
      <c r="FS28" s="93">
        <v>108.25749111559729</v>
      </c>
      <c r="FT28" s="93">
        <v>107.98658670053146</v>
      </c>
      <c r="FU28" s="93">
        <v>107.9046993426774</v>
      </c>
      <c r="FV28" s="93">
        <v>107.5141943095348</v>
      </c>
      <c r="FW28" s="93">
        <v>107.1849921057582</v>
      </c>
      <c r="FX28" s="93">
        <v>106.80004639782771</v>
      </c>
      <c r="FY28" s="93">
        <v>106.20159255134563</v>
      </c>
      <c r="FZ28" s="93">
        <v>105.63709566426724</v>
      </c>
      <c r="GA28" s="93">
        <v>105.04750668771797</v>
      </c>
      <c r="GB28" s="93">
        <v>104.51606524784673</v>
      </c>
      <c r="GC28" s="93">
        <v>103.74947937670647</v>
      </c>
      <c r="GD28" s="93">
        <v>101.58825413749022</v>
      </c>
      <c r="GE28" s="94"/>
      <c r="GF28" s="94"/>
      <c r="GG28" s="95">
        <v>42890.94</v>
      </c>
      <c r="GH28" s="95">
        <v>42885.35</v>
      </c>
      <c r="GI28" s="95">
        <v>41030.06</v>
      </c>
      <c r="GJ28" s="95">
        <v>41081.24</v>
      </c>
      <c r="GK28" s="95">
        <v>41473.049999999996</v>
      </c>
      <c r="GL28" s="95">
        <v>41477.939999999995</v>
      </c>
      <c r="GQ28" s="97">
        <v>6655.4840000000004</v>
      </c>
      <c r="GR28" s="97">
        <v>6655.4840000000004</v>
      </c>
      <c r="GS28" s="97">
        <v>6655.4840000000004</v>
      </c>
      <c r="GT28" s="97">
        <v>6655.4840000000004</v>
      </c>
      <c r="GU28" s="97">
        <v>6655.4840000000004</v>
      </c>
      <c r="GV28" s="97">
        <v>6655.4840000000004</v>
      </c>
      <c r="GW28" s="97">
        <v>6655.4840000000004</v>
      </c>
      <c r="GX28" s="97">
        <v>6655.4840000000004</v>
      </c>
      <c r="GY28" s="97">
        <v>6655.4840000000004</v>
      </c>
      <c r="GZ28" s="97">
        <v>6655.4840000000004</v>
      </c>
      <c r="HA28" s="97">
        <v>6655.4840000000004</v>
      </c>
      <c r="HB28" s="97">
        <v>6655.4840000000004</v>
      </c>
      <c r="HC28" s="65"/>
      <c r="HD28" s="65"/>
      <c r="HE28" s="65"/>
      <c r="HF28" s="65"/>
      <c r="HG28" s="65"/>
      <c r="HH28" s="98">
        <v>28097</v>
      </c>
      <c r="HI28" s="98">
        <v>27027</v>
      </c>
      <c r="HJ28" s="98">
        <v>25697</v>
      </c>
      <c r="HO28" s="99"/>
      <c r="HP28" s="99"/>
      <c r="HQ28" s="99"/>
      <c r="HR28" s="99"/>
      <c r="HS28" s="101">
        <v>80.341715193064843</v>
      </c>
      <c r="HT28" s="101">
        <v>85.172167794258087</v>
      </c>
      <c r="HU28" s="101">
        <v>92.589960399574238</v>
      </c>
      <c r="HV28" s="101">
        <v>103.47436790472338</v>
      </c>
      <c r="HW28" s="101">
        <v>108.33201612384613</v>
      </c>
      <c r="HX28" s="101">
        <v>111.12985922586546</v>
      </c>
      <c r="HY28" s="101">
        <v>60.82037008878693</v>
      </c>
      <c r="IA28" s="102"/>
      <c r="IB28" s="102"/>
      <c r="IC28" s="102"/>
      <c r="ID28" s="102"/>
      <c r="IE28" s="104">
        <v>0.74956123627636784</v>
      </c>
      <c r="IF28" s="104">
        <v>0.7974918613517612</v>
      </c>
      <c r="IG28" s="104">
        <v>0.87183212770382401</v>
      </c>
      <c r="IH28" s="104">
        <v>0.979526815405666</v>
      </c>
      <c r="II28" s="104">
        <v>1.0312668957093123</v>
      </c>
      <c r="IJ28" s="104">
        <v>1.0632801661862694</v>
      </c>
      <c r="IK28" s="104">
        <v>0.58622337629235499</v>
      </c>
      <c r="IM28" s="106">
        <v>39891</v>
      </c>
      <c r="IN28" s="106">
        <v>38295</v>
      </c>
      <c r="IO28" s="106">
        <v>37153</v>
      </c>
      <c r="IP28" s="106">
        <v>36341</v>
      </c>
      <c r="IQ28" s="106">
        <v>35908</v>
      </c>
      <c r="IR28" s="106">
        <v>35104</v>
      </c>
      <c r="IS28" s="106">
        <v>34052</v>
      </c>
      <c r="IT28" s="106">
        <v>33833</v>
      </c>
      <c r="IU28" s="106">
        <v>33241</v>
      </c>
      <c r="IV28" s="106">
        <v>33655</v>
      </c>
    </row>
    <row r="29" spans="1:257" ht="15">
      <c r="A29" s="58" t="s">
        <v>717</v>
      </c>
      <c r="B29" t="s">
        <v>171</v>
      </c>
      <c r="C29" s="60" t="str">
        <f t="shared" si="0"/>
        <v>ITC</v>
      </c>
      <c r="D29" s="60" t="str">
        <f t="shared" si="1"/>
        <v>ITC4</v>
      </c>
      <c r="E29" s="60" t="s">
        <v>610</v>
      </c>
      <c r="F29" s="60" t="str">
        <f t="shared" si="2"/>
        <v>ITC4</v>
      </c>
      <c r="G29" s="60" t="s">
        <v>610</v>
      </c>
      <c r="H29" s="63"/>
      <c r="I29" s="63"/>
      <c r="J29" s="63"/>
      <c r="K29" s="63"/>
      <c r="L29" s="63">
        <v>117264</v>
      </c>
      <c r="M29" s="63">
        <v>130952</v>
      </c>
      <c r="N29" s="63">
        <v>133531</v>
      </c>
      <c r="O29" s="63">
        <v>131703</v>
      </c>
      <c r="P29" s="63">
        <v>135376</v>
      </c>
      <c r="Q29" s="63">
        <v>140587</v>
      </c>
      <c r="R29" s="63">
        <v>69901</v>
      </c>
      <c r="S29" s="63"/>
      <c r="T29" s="66"/>
      <c r="U29" s="66"/>
      <c r="V29" s="66"/>
      <c r="W29" s="66"/>
      <c r="X29" s="67">
        <v>44771</v>
      </c>
      <c r="Y29" s="67">
        <v>64730</v>
      </c>
      <c r="Z29" s="67">
        <v>66849</v>
      </c>
      <c r="AA29" s="67">
        <v>75446</v>
      </c>
      <c r="AB29" s="67">
        <v>84943</v>
      </c>
      <c r="AC29" s="67">
        <v>81780</v>
      </c>
      <c r="AD29" s="67">
        <v>14978</v>
      </c>
      <c r="AJ29" s="52">
        <v>162035</v>
      </c>
      <c r="AK29" s="52">
        <v>195682</v>
      </c>
      <c r="AL29" s="52">
        <v>200380</v>
      </c>
      <c r="AM29" s="52">
        <v>207149</v>
      </c>
      <c r="AN29" s="52">
        <v>220319</v>
      </c>
      <c r="AO29" s="52">
        <v>222367</v>
      </c>
      <c r="AP29" s="52">
        <v>84879</v>
      </c>
      <c r="AR29" s="69">
        <v>3402</v>
      </c>
      <c r="AS29" s="69">
        <v>3676</v>
      </c>
      <c r="AT29" s="69">
        <v>3952</v>
      </c>
      <c r="AU29" s="69">
        <v>3642</v>
      </c>
      <c r="AV29" s="69">
        <v>4003</v>
      </c>
      <c r="AW29" s="69">
        <v>3829</v>
      </c>
      <c r="AX29" s="69">
        <v>3986</v>
      </c>
      <c r="AY29" s="69">
        <v>4510</v>
      </c>
      <c r="AZ29" s="69">
        <v>3878</v>
      </c>
      <c r="BA29" s="69">
        <v>3760</v>
      </c>
      <c r="BB29" s="69">
        <v>3866</v>
      </c>
      <c r="BD29" s="70"/>
      <c r="BE29" s="70"/>
      <c r="BF29" s="71">
        <v>86137.51</v>
      </c>
      <c r="BG29" s="71">
        <v>84709.77</v>
      </c>
      <c r="BH29" s="71">
        <v>82474.37</v>
      </c>
      <c r="BI29" s="71">
        <v>82363.38</v>
      </c>
      <c r="BJ29" s="71">
        <v>83661.58</v>
      </c>
      <c r="BK29" s="71">
        <v>85854.42</v>
      </c>
      <c r="BL29" s="71">
        <v>86473.95</v>
      </c>
      <c r="BM29" s="71">
        <v>87668.64</v>
      </c>
      <c r="BN29" s="71">
        <v>86760.63</v>
      </c>
      <c r="BP29" s="73">
        <v>63.447035999999997</v>
      </c>
      <c r="BQ29" s="73">
        <v>63.608620999999999</v>
      </c>
      <c r="BR29" s="73">
        <v>64.655733999999995</v>
      </c>
      <c r="BS29" s="73">
        <v>63.337954000000003</v>
      </c>
      <c r="BT29" s="73">
        <v>64.609735000000001</v>
      </c>
      <c r="BU29" s="73">
        <v>65.054709000000003</v>
      </c>
      <c r="BV29" s="73">
        <v>64.613161000000005</v>
      </c>
      <c r="BW29" s="73">
        <v>66.485812999999993</v>
      </c>
      <c r="BX29" s="73">
        <v>67.015347000000006</v>
      </c>
      <c r="BY29" s="73">
        <v>66.941844000000003</v>
      </c>
      <c r="BZ29" s="73">
        <v>62.658047000000003</v>
      </c>
      <c r="CA29" s="73">
        <v>64.169697999999997</v>
      </c>
      <c r="CB29" s="75"/>
      <c r="CC29" s="75"/>
      <c r="CD29" s="76">
        <v>24801</v>
      </c>
      <c r="CE29" s="76">
        <v>24072</v>
      </c>
      <c r="CF29" s="76">
        <v>23923</v>
      </c>
      <c r="CG29" s="76">
        <v>23766</v>
      </c>
      <c r="CH29" s="76">
        <v>23662</v>
      </c>
      <c r="CI29" s="76">
        <v>23625</v>
      </c>
      <c r="CJ29" s="76">
        <v>23437</v>
      </c>
      <c r="CK29" s="76">
        <v>22941</v>
      </c>
      <c r="CL29" s="76">
        <v>23387</v>
      </c>
      <c r="CM29" s="64"/>
      <c r="CN29" s="64"/>
      <c r="CO29" s="64"/>
      <c r="CP29" s="64"/>
      <c r="CQ29" s="77">
        <v>1.7760096875426388</v>
      </c>
      <c r="CR29" s="77">
        <v>1.7713818803836521</v>
      </c>
      <c r="CS29" s="77">
        <v>1.7542218660835311</v>
      </c>
      <c r="CT29" s="77">
        <v>1.7447362626515721</v>
      </c>
      <c r="CU29" s="77">
        <v>1.7090400070913603</v>
      </c>
      <c r="CV29" s="77">
        <v>1.6970701416204912</v>
      </c>
      <c r="CW29" s="77">
        <v>2.1192114562023434</v>
      </c>
      <c r="CY29" s="79"/>
      <c r="CZ29" s="79"/>
      <c r="DA29" s="79"/>
      <c r="DB29" s="79"/>
      <c r="DC29" s="81">
        <v>2.167898863103348</v>
      </c>
      <c r="DD29" s="81">
        <v>1.8490035532210722</v>
      </c>
      <c r="DE29" s="81">
        <v>1.7663988990112043</v>
      </c>
      <c r="DF29" s="81">
        <v>1.712867481377409</v>
      </c>
      <c r="DG29" s="81">
        <v>1.6982800230742969</v>
      </c>
      <c r="DH29" s="81">
        <v>1.6455123502078748</v>
      </c>
      <c r="DI29" s="81">
        <v>2.3939778341567632</v>
      </c>
      <c r="DK29" s="82"/>
      <c r="DL29" s="82"/>
      <c r="DM29" s="82"/>
      <c r="DN29" s="82"/>
      <c r="DO29" s="83">
        <v>1.8842904310797051</v>
      </c>
      <c r="DP29" s="83">
        <v>1.7970584928608662</v>
      </c>
      <c r="DQ29" s="83">
        <v>1.7582842599061783</v>
      </c>
      <c r="DR29" s="83">
        <v>1.7331292934071609</v>
      </c>
      <c r="DS29" s="83">
        <v>1.7048915436253795</v>
      </c>
      <c r="DT29" s="83">
        <v>1.6781087121740186</v>
      </c>
      <c r="DU29" s="83">
        <v>2.1676975459183074</v>
      </c>
      <c r="DW29" s="85"/>
      <c r="DX29" s="85"/>
      <c r="DY29" s="85"/>
      <c r="DZ29" s="85"/>
      <c r="EA29" s="86">
        <v>208262</v>
      </c>
      <c r="EB29" s="86">
        <v>231966</v>
      </c>
      <c r="EC29" s="86">
        <v>234243</v>
      </c>
      <c r="ED29" s="86">
        <v>229787</v>
      </c>
      <c r="EE29" s="86">
        <v>231363</v>
      </c>
      <c r="EF29" s="86">
        <v>238586</v>
      </c>
      <c r="EG29" s="86">
        <v>148135</v>
      </c>
      <c r="EI29" s="87"/>
      <c r="EJ29" s="87"/>
      <c r="EK29" s="87"/>
      <c r="EL29" s="87"/>
      <c r="EM29" s="88">
        <v>97059</v>
      </c>
      <c r="EN29" s="88">
        <v>119686</v>
      </c>
      <c r="EO29" s="88">
        <v>118082</v>
      </c>
      <c r="EP29" s="88">
        <v>129229</v>
      </c>
      <c r="EQ29" s="88">
        <v>144257</v>
      </c>
      <c r="ER29" s="88">
        <v>134570</v>
      </c>
      <c r="ES29" s="88">
        <v>35857</v>
      </c>
      <c r="EU29" s="89"/>
      <c r="EV29" s="89"/>
      <c r="EW29" s="89"/>
      <c r="EX29" s="89"/>
      <c r="EY29" s="90">
        <v>305321</v>
      </c>
      <c r="EZ29" s="90">
        <v>351652</v>
      </c>
      <c r="FA29" s="90">
        <v>352325</v>
      </c>
      <c r="FB29" s="90">
        <v>359016</v>
      </c>
      <c r="FC29" s="90">
        <v>375620</v>
      </c>
      <c r="FD29" s="90">
        <v>373156</v>
      </c>
      <c r="FE29" s="90">
        <v>183992</v>
      </c>
      <c r="FG29" s="91">
        <v>358849</v>
      </c>
      <c r="FH29" s="91">
        <v>359451</v>
      </c>
      <c r="FI29" s="91">
        <v>360175</v>
      </c>
      <c r="FJ29" s="91">
        <v>360815</v>
      </c>
      <c r="FK29" s="91">
        <v>360160</v>
      </c>
      <c r="FL29" s="91">
        <v>359489</v>
      </c>
      <c r="FM29" s="91">
        <v>358243</v>
      </c>
      <c r="FN29" s="91">
        <v>357168</v>
      </c>
      <c r="FO29" s="91">
        <v>356086</v>
      </c>
      <c r="FP29" s="91">
        <v>356150</v>
      </c>
      <c r="FQ29" s="91">
        <v>355908</v>
      </c>
      <c r="FR29" s="91">
        <v>352242</v>
      </c>
      <c r="FS29" s="93">
        <v>202.3578120145105</v>
      </c>
      <c r="FT29" s="93">
        <v>202.69728461394016</v>
      </c>
      <c r="FU29" s="93">
        <v>203.1055539860117</v>
      </c>
      <c r="FV29" s="93">
        <v>203.46645508839541</v>
      </c>
      <c r="FW29" s="93">
        <v>203.09709536642458</v>
      </c>
      <c r="FX29" s="93">
        <v>202.71871311689418</v>
      </c>
      <c r="FY29" s="93">
        <v>202.01608378319094</v>
      </c>
      <c r="FZ29" s="93">
        <v>201.40988271278081</v>
      </c>
      <c r="GA29" s="93">
        <v>200.79973428656336</v>
      </c>
      <c r="GB29" s="93">
        <v>200.83582439680174</v>
      </c>
      <c r="GC29" s="93">
        <v>200.69935866746292</v>
      </c>
      <c r="GD29" s="93">
        <v>198.6320720403713</v>
      </c>
      <c r="GE29" s="94"/>
      <c r="GF29" s="94"/>
      <c r="GG29" s="95">
        <v>30984.97</v>
      </c>
      <c r="GH29" s="95">
        <v>30295.439999999999</v>
      </c>
      <c r="GI29" s="95">
        <v>29602.519999999997</v>
      </c>
      <c r="GJ29" s="95">
        <v>29495.38</v>
      </c>
      <c r="GK29" s="95">
        <v>29063.82</v>
      </c>
      <c r="GL29" s="95">
        <v>28783.51</v>
      </c>
      <c r="GQ29" s="97">
        <v>1773.3389999999999</v>
      </c>
      <c r="GR29" s="97">
        <v>1773.3389999999999</v>
      </c>
      <c r="GS29" s="97">
        <v>1773.3389999999999</v>
      </c>
      <c r="GT29" s="97">
        <v>1773.3389999999999</v>
      </c>
      <c r="GU29" s="97">
        <v>1773.3389999999999</v>
      </c>
      <c r="GV29" s="97">
        <v>1773.3389999999999</v>
      </c>
      <c r="GW29" s="97">
        <v>1773.3389999999999</v>
      </c>
      <c r="GX29" s="97">
        <v>1773.3389999999999</v>
      </c>
      <c r="GY29" s="97">
        <v>1773.3389999999999</v>
      </c>
      <c r="GZ29" s="97">
        <v>1773.3389999999999</v>
      </c>
      <c r="HA29" s="97">
        <v>1773.3389999999999</v>
      </c>
      <c r="HB29" s="97">
        <v>1773.3389999999999</v>
      </c>
      <c r="HC29" s="65"/>
      <c r="HD29" s="65"/>
      <c r="HE29" s="65"/>
      <c r="HF29" s="65"/>
      <c r="HG29" s="65"/>
      <c r="HH29" s="98">
        <v>7296</v>
      </c>
      <c r="HI29" s="98">
        <v>7311</v>
      </c>
      <c r="HJ29" s="98">
        <v>7323</v>
      </c>
      <c r="HO29" s="99"/>
      <c r="HP29" s="99"/>
      <c r="HQ29" s="99"/>
      <c r="HR29" s="99"/>
      <c r="HS29" s="101">
        <v>91.372828319909502</v>
      </c>
      <c r="HT29" s="101">
        <v>110.34663986975981</v>
      </c>
      <c r="HU29" s="101">
        <v>112.99587952444513</v>
      </c>
      <c r="HV29" s="101">
        <v>116.81297259012518</v>
      </c>
      <c r="HW29" s="101">
        <v>124.23964058761467</v>
      </c>
      <c r="HX29" s="101">
        <v>125.39452411524249</v>
      </c>
      <c r="HY29" s="101">
        <v>47.863944795665127</v>
      </c>
      <c r="IA29" s="102"/>
      <c r="IB29" s="102"/>
      <c r="IC29" s="102"/>
      <c r="ID29" s="102"/>
      <c r="IE29" s="104">
        <v>0.44989726788094181</v>
      </c>
      <c r="IF29" s="104">
        <v>0.54433376264642308</v>
      </c>
      <c r="IG29" s="104">
        <v>0.55934100596522474</v>
      </c>
      <c r="IH29" s="104">
        <v>0.57997636966357569</v>
      </c>
      <c r="II29" s="104">
        <v>0.6187241284408822</v>
      </c>
      <c r="IJ29" s="104">
        <v>0.62436333005756006</v>
      </c>
      <c r="IK29" s="104">
        <v>0.23848578846218685</v>
      </c>
      <c r="IM29" s="106">
        <v>15313</v>
      </c>
      <c r="IN29" s="106">
        <v>15378</v>
      </c>
      <c r="IO29" s="106">
        <v>15593</v>
      </c>
      <c r="IP29" s="106">
        <v>15622</v>
      </c>
      <c r="IQ29" s="106">
        <v>15931</v>
      </c>
      <c r="IR29" s="106">
        <v>16244</v>
      </c>
      <c r="IS29" s="106">
        <v>16144</v>
      </c>
      <c r="IT29" s="106">
        <v>15977</v>
      </c>
      <c r="IU29" s="106">
        <v>15840</v>
      </c>
      <c r="IV29" s="106">
        <v>15668</v>
      </c>
    </row>
    <row r="30" spans="1:257" ht="15">
      <c r="A30" s="58" t="s">
        <v>718</v>
      </c>
      <c r="B30" t="s">
        <v>172</v>
      </c>
      <c r="C30" s="60" t="str">
        <f t="shared" si="0"/>
        <v>ITF</v>
      </c>
      <c r="D30" s="60" t="str">
        <f t="shared" si="1"/>
        <v>ITF6</v>
      </c>
      <c r="E30" s="60" t="s">
        <v>611</v>
      </c>
      <c r="F30" s="60" t="str">
        <f t="shared" si="2"/>
        <v>ITF6</v>
      </c>
      <c r="G30" s="60" t="s">
        <v>611</v>
      </c>
      <c r="H30" s="63"/>
      <c r="I30" s="63"/>
      <c r="J30" s="63"/>
      <c r="K30" s="63"/>
      <c r="L30" s="63">
        <v>111840</v>
      </c>
      <c r="M30" s="63">
        <v>117945</v>
      </c>
      <c r="N30" s="63">
        <v>118265</v>
      </c>
      <c r="O30" s="63">
        <v>130870</v>
      </c>
      <c r="P30" s="63">
        <v>133967</v>
      </c>
      <c r="Q30" s="63">
        <v>145312</v>
      </c>
      <c r="R30" s="63">
        <v>74002</v>
      </c>
      <c r="S30" s="63"/>
      <c r="T30" s="66"/>
      <c r="U30" s="66"/>
      <c r="V30" s="66"/>
      <c r="W30" s="66"/>
      <c r="X30" s="67">
        <v>9005</v>
      </c>
      <c r="Y30" s="67">
        <v>9439</v>
      </c>
      <c r="Z30" s="67">
        <v>13018</v>
      </c>
      <c r="AA30" s="67">
        <v>14434</v>
      </c>
      <c r="AB30" s="67">
        <v>11793</v>
      </c>
      <c r="AC30" s="67">
        <v>12795</v>
      </c>
      <c r="AD30" s="67">
        <v>2668</v>
      </c>
      <c r="AJ30" s="52">
        <v>120845</v>
      </c>
      <c r="AK30" s="52">
        <v>127384</v>
      </c>
      <c r="AL30" s="52">
        <v>131283</v>
      </c>
      <c r="AM30" s="52">
        <v>145304</v>
      </c>
      <c r="AN30" s="52">
        <v>145760</v>
      </c>
      <c r="AO30" s="52">
        <v>158107</v>
      </c>
      <c r="AP30" s="52">
        <v>76670</v>
      </c>
      <c r="AR30" s="69">
        <v>21342</v>
      </c>
      <c r="AS30" s="69">
        <v>21342</v>
      </c>
      <c r="AT30" s="69">
        <v>20987</v>
      </c>
      <c r="AU30" s="69">
        <v>19782</v>
      </c>
      <c r="AV30" s="69">
        <v>19814</v>
      </c>
      <c r="AW30" s="69">
        <v>19814</v>
      </c>
      <c r="AX30" s="69">
        <v>19817</v>
      </c>
      <c r="AY30" s="69">
        <v>19903</v>
      </c>
      <c r="AZ30" s="69">
        <v>17923</v>
      </c>
      <c r="BA30" s="69">
        <v>17174</v>
      </c>
      <c r="BB30" s="69">
        <v>16594</v>
      </c>
      <c r="BD30" s="70"/>
      <c r="BE30" s="70"/>
      <c r="BF30" s="71">
        <v>24194.17</v>
      </c>
      <c r="BG30" s="71">
        <v>23249.16</v>
      </c>
      <c r="BH30" s="71">
        <v>21418.18</v>
      </c>
      <c r="BI30" s="71">
        <v>21343.33</v>
      </c>
      <c r="BJ30" s="71">
        <v>21662.16</v>
      </c>
      <c r="BK30" s="71">
        <v>21389.27</v>
      </c>
      <c r="BL30" s="71">
        <v>21313.01</v>
      </c>
      <c r="BM30" s="71">
        <v>21864.35</v>
      </c>
      <c r="BN30" s="71">
        <v>22272.14</v>
      </c>
      <c r="BP30" s="73">
        <v>37.027631</v>
      </c>
      <c r="BQ30" s="73">
        <v>38.884025000000001</v>
      </c>
      <c r="BR30" s="73">
        <v>36.684291000000002</v>
      </c>
      <c r="BS30" s="73">
        <v>36.640056000000001</v>
      </c>
      <c r="BT30" s="73">
        <v>38.443111999999999</v>
      </c>
      <c r="BU30" s="73">
        <v>35.939526000000001</v>
      </c>
      <c r="BV30" s="73">
        <v>38.665512999999997</v>
      </c>
      <c r="BW30" s="73">
        <v>39.413328999999997</v>
      </c>
      <c r="BX30" s="73">
        <v>39.087175000000002</v>
      </c>
      <c r="BY30" s="73">
        <v>35.530675000000002</v>
      </c>
      <c r="BZ30" s="73">
        <v>31.980055</v>
      </c>
      <c r="CA30" s="73">
        <v>37.694741999999998</v>
      </c>
      <c r="CB30" s="75"/>
      <c r="CC30" s="75"/>
      <c r="CD30" s="76">
        <v>8972</v>
      </c>
      <c r="CE30" s="76">
        <v>8908</v>
      </c>
      <c r="CF30" s="76">
        <v>8660</v>
      </c>
      <c r="CG30" s="76">
        <v>8586</v>
      </c>
      <c r="CH30" s="76">
        <v>8709</v>
      </c>
      <c r="CI30" s="76">
        <v>8647</v>
      </c>
      <c r="CJ30" s="76">
        <v>8539</v>
      </c>
      <c r="CK30" s="76">
        <v>8640</v>
      </c>
      <c r="CL30" s="76">
        <v>8817</v>
      </c>
      <c r="CM30" s="64"/>
      <c r="CN30" s="64"/>
      <c r="CO30" s="64"/>
      <c r="CP30" s="64"/>
      <c r="CQ30" s="77">
        <v>8.1838072246065803</v>
      </c>
      <c r="CR30" s="77">
        <v>8.0500148374242233</v>
      </c>
      <c r="CS30" s="77">
        <v>6.7904536422441124</v>
      </c>
      <c r="CT30" s="77">
        <v>6.5644303507297321</v>
      </c>
      <c r="CU30" s="77">
        <v>6.7547231780960981</v>
      </c>
      <c r="CV30" s="77">
        <v>5.8565293988108342</v>
      </c>
      <c r="CW30" s="77">
        <v>5.4641496175779034</v>
      </c>
      <c r="CY30" s="79"/>
      <c r="CZ30" s="79"/>
      <c r="DA30" s="79"/>
      <c r="DB30" s="79"/>
      <c r="DC30" s="81">
        <v>7.7040533037201557</v>
      </c>
      <c r="DD30" s="81">
        <v>7.9306070558321853</v>
      </c>
      <c r="DE30" s="81">
        <v>6.8880780457827626</v>
      </c>
      <c r="DF30" s="81">
        <v>6.1702230843840935</v>
      </c>
      <c r="DG30" s="81">
        <v>5.8355804290680915</v>
      </c>
      <c r="DH30" s="81">
        <v>5.2722938647909343</v>
      </c>
      <c r="DI30" s="81">
        <v>4.8294602698650673</v>
      </c>
      <c r="DK30" s="82"/>
      <c r="DL30" s="82"/>
      <c r="DM30" s="82"/>
      <c r="DN30" s="82"/>
      <c r="DO30" s="83">
        <v>8.1480574289378964</v>
      </c>
      <c r="DP30" s="83">
        <v>8.0411668655404132</v>
      </c>
      <c r="DQ30" s="83">
        <v>6.800134061531196</v>
      </c>
      <c r="DR30" s="83">
        <v>6.5252711556460934</v>
      </c>
      <c r="DS30" s="83">
        <v>6.6803581229418221</v>
      </c>
      <c r="DT30" s="83">
        <v>5.8092494323464487</v>
      </c>
      <c r="DU30" s="83">
        <v>5.4420633885483243</v>
      </c>
      <c r="DW30" s="85"/>
      <c r="DX30" s="85"/>
      <c r="DY30" s="85"/>
      <c r="DZ30" s="85"/>
      <c r="EA30" s="86">
        <v>915277</v>
      </c>
      <c r="EB30" s="86">
        <v>949459</v>
      </c>
      <c r="EC30" s="86">
        <v>803073</v>
      </c>
      <c r="ED30" s="86">
        <v>859087</v>
      </c>
      <c r="EE30" s="86">
        <v>904910</v>
      </c>
      <c r="EF30" s="86">
        <v>851024</v>
      </c>
      <c r="EG30" s="86">
        <v>404358</v>
      </c>
      <c r="EI30" s="87"/>
      <c r="EJ30" s="87"/>
      <c r="EK30" s="87"/>
      <c r="EL30" s="87"/>
      <c r="EM30" s="88">
        <v>69375</v>
      </c>
      <c r="EN30" s="88">
        <v>74857</v>
      </c>
      <c r="EO30" s="88">
        <v>89669</v>
      </c>
      <c r="EP30" s="88">
        <v>89061</v>
      </c>
      <c r="EQ30" s="88">
        <v>68819</v>
      </c>
      <c r="ER30" s="88">
        <v>67459</v>
      </c>
      <c r="ES30" s="88">
        <v>12885</v>
      </c>
      <c r="EU30" s="89"/>
      <c r="EV30" s="89"/>
      <c r="EW30" s="89"/>
      <c r="EX30" s="89"/>
      <c r="EY30" s="90">
        <v>984652</v>
      </c>
      <c r="EZ30" s="90">
        <v>1024316</v>
      </c>
      <c r="FA30" s="90">
        <v>892742</v>
      </c>
      <c r="FB30" s="90">
        <v>948148</v>
      </c>
      <c r="FC30" s="90">
        <v>973729</v>
      </c>
      <c r="FD30" s="90">
        <v>918483</v>
      </c>
      <c r="FE30" s="90">
        <v>417243</v>
      </c>
      <c r="FG30" s="91">
        <v>171176</v>
      </c>
      <c r="FH30" s="91">
        <v>171758</v>
      </c>
      <c r="FI30" s="91">
        <v>171465</v>
      </c>
      <c r="FJ30" s="91">
        <v>171356</v>
      </c>
      <c r="FK30" s="91">
        <v>172000</v>
      </c>
      <c r="FL30" s="91">
        <v>171969</v>
      </c>
      <c r="FM30" s="91">
        <v>171985</v>
      </c>
      <c r="FN30" s="91">
        <v>172635</v>
      </c>
      <c r="FO30" s="91">
        <v>171904</v>
      </c>
      <c r="FP30" s="91">
        <v>171486</v>
      </c>
      <c r="FQ30" s="91">
        <v>168581</v>
      </c>
      <c r="FR30" s="91">
        <v>164059</v>
      </c>
      <c r="FS30" s="93">
        <v>99.622985872737061</v>
      </c>
      <c r="FT30" s="93">
        <v>99.961704955890852</v>
      </c>
      <c r="FU30" s="93">
        <v>99.791181431210347</v>
      </c>
      <c r="FV30" s="93">
        <v>99.727744352062984</v>
      </c>
      <c r="FW30" s="93">
        <v>100.10254691142903</v>
      </c>
      <c r="FX30" s="93">
        <v>100.0845051733229</v>
      </c>
      <c r="FY30" s="93">
        <v>100.09381703815187</v>
      </c>
      <c r="FZ30" s="93">
        <v>100.47211154682878</v>
      </c>
      <c r="GA30" s="93">
        <v>100.04667572245521</v>
      </c>
      <c r="GB30" s="93">
        <v>99.803403253798365</v>
      </c>
      <c r="GC30" s="93">
        <v>98.11271779578847</v>
      </c>
      <c r="GD30" s="93">
        <v>95.480951998500785</v>
      </c>
      <c r="GE30" s="94"/>
      <c r="GF30" s="94"/>
      <c r="GG30" s="95">
        <v>9206.7800000000007</v>
      </c>
      <c r="GH30" s="95">
        <v>9162.9699999999993</v>
      </c>
      <c r="GI30" s="95">
        <v>8779.1</v>
      </c>
      <c r="GJ30" s="95">
        <v>8712.11</v>
      </c>
      <c r="GK30" s="95">
        <v>8745.1</v>
      </c>
      <c r="GL30" s="95">
        <v>8717.93</v>
      </c>
      <c r="GQ30" s="97">
        <v>1718.2380000000001</v>
      </c>
      <c r="GR30" s="97">
        <v>1718.2380000000001</v>
      </c>
      <c r="GS30" s="97">
        <v>1718.2380000000001</v>
      </c>
      <c r="GT30" s="97">
        <v>1718.2380000000001</v>
      </c>
      <c r="GU30" s="97">
        <v>1718.2380000000001</v>
      </c>
      <c r="GV30" s="97">
        <v>1718.2380000000001</v>
      </c>
      <c r="GW30" s="97">
        <v>1718.2380000000001</v>
      </c>
      <c r="GX30" s="97">
        <v>1718.2380000000001</v>
      </c>
      <c r="GY30" s="97">
        <v>1718.2380000000001</v>
      </c>
      <c r="GZ30" s="97">
        <v>1718.2380000000001</v>
      </c>
      <c r="HA30" s="97">
        <v>1718.2380000000001</v>
      </c>
      <c r="HB30" s="97">
        <v>1718.2380000000001</v>
      </c>
      <c r="HC30" s="65"/>
      <c r="HD30" s="65"/>
      <c r="HE30" s="65"/>
      <c r="HF30" s="65"/>
      <c r="HG30" s="65"/>
      <c r="HH30" s="98">
        <v>6244</v>
      </c>
      <c r="HI30" s="98">
        <v>6151</v>
      </c>
      <c r="HJ30" s="98">
        <v>5964</v>
      </c>
      <c r="HO30" s="99"/>
      <c r="HP30" s="99"/>
      <c r="HQ30" s="99"/>
      <c r="HR30" s="99"/>
      <c r="HS30" s="101">
        <v>70.33076907855606</v>
      </c>
      <c r="HT30" s="101">
        <v>74.136411835845792</v>
      </c>
      <c r="HU30" s="101">
        <v>76.405596896355448</v>
      </c>
      <c r="HV30" s="101">
        <v>84.565700444292347</v>
      </c>
      <c r="HW30" s="101">
        <v>84.831088591918004</v>
      </c>
      <c r="HX30" s="101">
        <v>92.016938282123888</v>
      </c>
      <c r="HY30" s="101">
        <v>44.621292277321302</v>
      </c>
      <c r="IA30" s="102"/>
      <c r="IB30" s="102"/>
      <c r="IC30" s="102"/>
      <c r="ID30" s="102"/>
      <c r="IE30" s="104">
        <v>0.70258720930232554</v>
      </c>
      <c r="IF30" s="104">
        <v>0.74073815629561146</v>
      </c>
      <c r="IG30" s="104">
        <v>0.76333982614762919</v>
      </c>
      <c r="IH30" s="104">
        <v>0.84168332030005499</v>
      </c>
      <c r="II30" s="104">
        <v>0.84791511541325393</v>
      </c>
      <c r="IJ30" s="104">
        <v>0.92198196937359322</v>
      </c>
      <c r="IK30" s="104">
        <v>0.45479621072362841</v>
      </c>
      <c r="IM30" s="106">
        <v>9048</v>
      </c>
      <c r="IN30" s="106">
        <v>9345</v>
      </c>
      <c r="IO30" s="106">
        <v>9435</v>
      </c>
      <c r="IP30" s="106">
        <v>9095</v>
      </c>
      <c r="IQ30" s="106">
        <v>9317</v>
      </c>
      <c r="IR30" s="106">
        <v>9267</v>
      </c>
      <c r="IS30" s="106">
        <v>9493</v>
      </c>
      <c r="IT30" s="106">
        <v>9127</v>
      </c>
      <c r="IU30" s="106">
        <v>8537</v>
      </c>
      <c r="IV30" s="106">
        <v>8656</v>
      </c>
    </row>
    <row r="31" spans="1:257" ht="15">
      <c r="A31" s="58" t="s">
        <v>719</v>
      </c>
      <c r="B31" t="s">
        <v>173</v>
      </c>
      <c r="C31" s="60" t="str">
        <f t="shared" si="0"/>
        <v>ITC</v>
      </c>
      <c r="D31" s="60" t="str">
        <f t="shared" si="1"/>
        <v>ITC1</v>
      </c>
      <c r="E31" s="60" t="s">
        <v>612</v>
      </c>
      <c r="F31" s="60" t="str">
        <f t="shared" si="2"/>
        <v>ITC1</v>
      </c>
      <c r="G31" s="60" t="s">
        <v>612</v>
      </c>
      <c r="H31" s="63"/>
      <c r="I31" s="63"/>
      <c r="J31" s="63"/>
      <c r="K31" s="63"/>
      <c r="L31" s="63">
        <v>356242</v>
      </c>
      <c r="M31" s="63">
        <v>362245</v>
      </c>
      <c r="N31" s="63">
        <v>396330</v>
      </c>
      <c r="O31" s="63">
        <v>414674</v>
      </c>
      <c r="P31" s="63">
        <v>445589</v>
      </c>
      <c r="Q31" s="63">
        <v>475827</v>
      </c>
      <c r="R31" s="63">
        <v>301325</v>
      </c>
      <c r="S31" s="63"/>
      <c r="T31" s="66"/>
      <c r="U31" s="66"/>
      <c r="V31" s="66"/>
      <c r="W31" s="66"/>
      <c r="X31" s="67">
        <v>230227</v>
      </c>
      <c r="Y31" s="67">
        <v>251000</v>
      </c>
      <c r="Z31" s="67">
        <v>257243</v>
      </c>
      <c r="AA31" s="67">
        <v>279551</v>
      </c>
      <c r="AB31" s="67">
        <v>281997</v>
      </c>
      <c r="AC31" s="67">
        <v>284739</v>
      </c>
      <c r="AD31" s="67">
        <v>95483</v>
      </c>
      <c r="AJ31" s="52">
        <v>586469</v>
      </c>
      <c r="AK31" s="52">
        <v>613245</v>
      </c>
      <c r="AL31" s="52">
        <v>653573</v>
      </c>
      <c r="AM31" s="52">
        <v>694225</v>
      </c>
      <c r="AN31" s="52">
        <v>727586</v>
      </c>
      <c r="AO31" s="52">
        <v>760566</v>
      </c>
      <c r="AP31" s="52">
        <v>396808</v>
      </c>
      <c r="AR31" s="69">
        <v>35112</v>
      </c>
      <c r="AS31" s="69">
        <v>36050</v>
      </c>
      <c r="AT31" s="69">
        <v>36764</v>
      </c>
      <c r="AU31" s="69">
        <v>37301</v>
      </c>
      <c r="AV31" s="69">
        <v>38711</v>
      </c>
      <c r="AW31" s="69">
        <v>39134</v>
      </c>
      <c r="AX31" s="69">
        <v>39609</v>
      </c>
      <c r="AY31" s="69">
        <v>41182</v>
      </c>
      <c r="AZ31" s="69">
        <v>40775</v>
      </c>
      <c r="BA31" s="69">
        <v>40716</v>
      </c>
      <c r="BB31" s="69">
        <v>41098</v>
      </c>
      <c r="BD31" s="70"/>
      <c r="BE31" s="70"/>
      <c r="BF31" s="71">
        <v>187415.73</v>
      </c>
      <c r="BG31" s="71">
        <v>180958.67</v>
      </c>
      <c r="BH31" s="71">
        <v>180533.13</v>
      </c>
      <c r="BI31" s="71">
        <v>177493.3</v>
      </c>
      <c r="BJ31" s="71">
        <v>180076.97</v>
      </c>
      <c r="BK31" s="71">
        <v>184538.11</v>
      </c>
      <c r="BL31" s="71">
        <v>187004.37</v>
      </c>
      <c r="BM31" s="71">
        <v>188149.07</v>
      </c>
      <c r="BN31" s="71">
        <v>185067.92</v>
      </c>
      <c r="BP31" s="73">
        <v>67.889439999999993</v>
      </c>
      <c r="BQ31" s="73">
        <v>68.029998000000006</v>
      </c>
      <c r="BR31" s="73">
        <v>66.765403000000006</v>
      </c>
      <c r="BS31" s="73">
        <v>65.276621000000006</v>
      </c>
      <c r="BT31" s="73">
        <v>67.107152999999997</v>
      </c>
      <c r="BU31" s="73">
        <v>67.110123999999999</v>
      </c>
      <c r="BV31" s="73">
        <v>67.717955000000003</v>
      </c>
      <c r="BW31" s="73">
        <v>68.404594000000003</v>
      </c>
      <c r="BX31" s="73">
        <v>68.608176999999998</v>
      </c>
      <c r="BY31" s="73">
        <v>69.518915000000007</v>
      </c>
      <c r="BZ31" s="73">
        <v>68.410177000000004</v>
      </c>
      <c r="CA31" s="73">
        <v>69.598491999999993</v>
      </c>
      <c r="CB31" s="75"/>
      <c r="CC31" s="75"/>
      <c r="CD31" s="76">
        <v>47535</v>
      </c>
      <c r="CE31" s="76">
        <v>46353</v>
      </c>
      <c r="CF31" s="76">
        <v>46482</v>
      </c>
      <c r="CG31" s="76">
        <v>46261</v>
      </c>
      <c r="CH31" s="76">
        <v>46454</v>
      </c>
      <c r="CI31" s="76">
        <v>46278</v>
      </c>
      <c r="CJ31" s="76">
        <v>46051</v>
      </c>
      <c r="CK31" s="76">
        <v>44848</v>
      </c>
      <c r="CL31" s="76">
        <v>45869</v>
      </c>
      <c r="CM31" s="64"/>
      <c r="CN31" s="64"/>
      <c r="CO31" s="64"/>
      <c r="CP31" s="64"/>
      <c r="CQ31" s="77">
        <v>2.8780912974887856</v>
      </c>
      <c r="CR31" s="77">
        <v>2.8024707035293792</v>
      </c>
      <c r="CS31" s="77">
        <v>2.7072616254131656</v>
      </c>
      <c r="CT31" s="77">
        <v>2.6526066259278371</v>
      </c>
      <c r="CU31" s="77">
        <v>2.6326547558400231</v>
      </c>
      <c r="CV31" s="77">
        <v>2.5651066459028176</v>
      </c>
      <c r="CW31" s="77">
        <v>2.6257363312038495</v>
      </c>
      <c r="CY31" s="79"/>
      <c r="CZ31" s="79"/>
      <c r="DA31" s="79"/>
      <c r="DB31" s="79"/>
      <c r="DC31" s="81">
        <v>2.6958176061018038</v>
      </c>
      <c r="DD31" s="81">
        <v>2.7098924302788845</v>
      </c>
      <c r="DE31" s="81">
        <v>2.6310609035036912</v>
      </c>
      <c r="DF31" s="81">
        <v>2.6870588908642787</v>
      </c>
      <c r="DG31" s="81">
        <v>2.665485803040458</v>
      </c>
      <c r="DH31" s="81">
        <v>2.4756882618819338</v>
      </c>
      <c r="DI31" s="81">
        <v>2.5570834598829113</v>
      </c>
      <c r="DK31" s="82"/>
      <c r="DL31" s="82"/>
      <c r="DM31" s="82"/>
      <c r="DN31" s="82"/>
      <c r="DO31" s="83">
        <v>2.8065370889168908</v>
      </c>
      <c r="DP31" s="83">
        <v>2.7645785941997083</v>
      </c>
      <c r="DQ31" s="83">
        <v>2.6772694098440417</v>
      </c>
      <c r="DR31" s="83">
        <v>2.6664798876444955</v>
      </c>
      <c r="DS31" s="83">
        <v>2.6453793778329984</v>
      </c>
      <c r="DT31" s="83">
        <v>2.5316303910508751</v>
      </c>
      <c r="DU31" s="83">
        <v>2.6092165480534666</v>
      </c>
      <c r="DW31" s="85"/>
      <c r="DX31" s="85"/>
      <c r="DY31" s="85"/>
      <c r="DZ31" s="85"/>
      <c r="EA31" s="86">
        <v>1025297</v>
      </c>
      <c r="EB31" s="86">
        <v>1015181</v>
      </c>
      <c r="EC31" s="86">
        <v>1072969</v>
      </c>
      <c r="ED31" s="86">
        <v>1099967</v>
      </c>
      <c r="EE31" s="86">
        <v>1173082</v>
      </c>
      <c r="EF31" s="86">
        <v>1220547</v>
      </c>
      <c r="EG31" s="86">
        <v>791200</v>
      </c>
      <c r="EI31" s="87"/>
      <c r="EJ31" s="87"/>
      <c r="EK31" s="87"/>
      <c r="EL31" s="87"/>
      <c r="EM31" s="88">
        <v>620650</v>
      </c>
      <c r="EN31" s="88">
        <v>680183</v>
      </c>
      <c r="EO31" s="88">
        <v>676822</v>
      </c>
      <c r="EP31" s="88">
        <v>751170</v>
      </c>
      <c r="EQ31" s="88">
        <v>751659</v>
      </c>
      <c r="ER31" s="88">
        <v>704925</v>
      </c>
      <c r="ES31" s="88">
        <v>244158</v>
      </c>
      <c r="EU31" s="89"/>
      <c r="EV31" s="89"/>
      <c r="EW31" s="89"/>
      <c r="EX31" s="89"/>
      <c r="EY31" s="90">
        <v>1645947</v>
      </c>
      <c r="EZ31" s="90">
        <v>1695364</v>
      </c>
      <c r="FA31" s="90">
        <v>1749791</v>
      </c>
      <c r="FB31" s="90">
        <v>1851137</v>
      </c>
      <c r="FC31" s="90">
        <v>1924741</v>
      </c>
      <c r="FD31" s="90">
        <v>1925472</v>
      </c>
      <c r="FE31" s="90">
        <v>1035358</v>
      </c>
      <c r="FG31" s="91">
        <v>587334</v>
      </c>
      <c r="FH31" s="91">
        <v>589212</v>
      </c>
      <c r="FI31" s="91">
        <v>591101</v>
      </c>
      <c r="FJ31" s="91">
        <v>592436</v>
      </c>
      <c r="FK31" s="91">
        <v>592800</v>
      </c>
      <c r="FL31" s="91">
        <v>592331</v>
      </c>
      <c r="FM31" s="91">
        <v>590522</v>
      </c>
      <c r="FN31" s="91">
        <v>589206</v>
      </c>
      <c r="FO31" s="91">
        <v>588639</v>
      </c>
      <c r="FP31" s="91">
        <v>587213</v>
      </c>
      <c r="FQ31" s="91">
        <v>586113</v>
      </c>
      <c r="FR31" s="91">
        <v>581798</v>
      </c>
      <c r="FS31" s="93">
        <v>85.147228185420886</v>
      </c>
      <c r="FT31" s="93">
        <v>85.419486380131588</v>
      </c>
      <c r="FU31" s="93">
        <v>85.693339271403445</v>
      </c>
      <c r="FV31" s="93">
        <v>85.886877444959779</v>
      </c>
      <c r="FW31" s="93">
        <v>85.939647403891996</v>
      </c>
      <c r="FX31" s="93">
        <v>85.871655341421643</v>
      </c>
      <c r="FY31" s="93">
        <v>85.609400243321701</v>
      </c>
      <c r="FZ31" s="93">
        <v>85.418616545643701</v>
      </c>
      <c r="GA31" s="93">
        <v>85.336417186537744</v>
      </c>
      <c r="GB31" s="93">
        <v>85.129686523248367</v>
      </c>
      <c r="GC31" s="93">
        <v>84.970216867134525</v>
      </c>
      <c r="GD31" s="93">
        <v>84.344660897924342</v>
      </c>
      <c r="GE31" s="94"/>
      <c r="GF31" s="94"/>
      <c r="GG31" s="95">
        <v>65713.03</v>
      </c>
      <c r="GH31" s="95">
        <v>64858.39</v>
      </c>
      <c r="GI31" s="95">
        <v>63826.84</v>
      </c>
      <c r="GJ31" s="95">
        <v>63482.200000000004</v>
      </c>
      <c r="GK31" s="95">
        <v>63127.05</v>
      </c>
      <c r="GL31" s="95">
        <v>62399.15</v>
      </c>
      <c r="GQ31" s="97">
        <v>6897.8639999999996</v>
      </c>
      <c r="GR31" s="97">
        <v>6897.8639999999996</v>
      </c>
      <c r="GS31" s="97">
        <v>6897.8639999999996</v>
      </c>
      <c r="GT31" s="97">
        <v>6897.8639999999996</v>
      </c>
      <c r="GU31" s="97">
        <v>6897.8639999999996</v>
      </c>
      <c r="GV31" s="97">
        <v>6897.8639999999996</v>
      </c>
      <c r="GW31" s="97">
        <v>6897.8639999999996</v>
      </c>
      <c r="GX31" s="97">
        <v>6897.8639999999996</v>
      </c>
      <c r="GY31" s="97">
        <v>6897.8639999999996</v>
      </c>
      <c r="GZ31" s="97">
        <v>6897.8639999999996</v>
      </c>
      <c r="HA31" s="97">
        <v>6897.8639999999996</v>
      </c>
      <c r="HB31" s="97">
        <v>6897.8639999999996</v>
      </c>
      <c r="HC31" s="65"/>
      <c r="HD31" s="65"/>
      <c r="HE31" s="65"/>
      <c r="HF31" s="65"/>
      <c r="HG31" s="65"/>
      <c r="HH31" s="98">
        <v>10844</v>
      </c>
      <c r="HI31" s="98">
        <v>10936</v>
      </c>
      <c r="HJ31" s="98">
        <v>11420</v>
      </c>
      <c r="HO31" s="99"/>
      <c r="HP31" s="99"/>
      <c r="HQ31" s="99"/>
      <c r="HR31" s="99"/>
      <c r="HS31" s="101">
        <v>85.02182704674955</v>
      </c>
      <c r="HT31" s="101">
        <v>88.903608421389578</v>
      </c>
      <c r="HU31" s="101">
        <v>94.750055959352053</v>
      </c>
      <c r="HV31" s="101">
        <v>100.64347455966079</v>
      </c>
      <c r="HW31" s="101">
        <v>105.4798992847641</v>
      </c>
      <c r="HX31" s="101">
        <v>110.26108951988617</v>
      </c>
      <c r="HY31" s="101">
        <v>57.526213912016821</v>
      </c>
      <c r="IA31" s="102"/>
      <c r="IB31" s="102"/>
      <c r="IC31" s="102"/>
      <c r="ID31" s="102"/>
      <c r="IE31" s="104">
        <v>0.98932017543859652</v>
      </c>
      <c r="IF31" s="104">
        <v>1.0353079612581479</v>
      </c>
      <c r="IG31" s="104">
        <v>1.1067716359424373</v>
      </c>
      <c r="IH31" s="104">
        <v>1.178238171369606</v>
      </c>
      <c r="II31" s="104">
        <v>1.2360479003260063</v>
      </c>
      <c r="IJ31" s="104">
        <v>1.29521315093501</v>
      </c>
      <c r="IK31" s="104">
        <v>0.67701620677241414</v>
      </c>
      <c r="IM31" s="106">
        <v>22568</v>
      </c>
      <c r="IN31" s="106">
        <v>22888</v>
      </c>
      <c r="IO31" s="106">
        <v>22977</v>
      </c>
      <c r="IP31" s="106">
        <v>23570</v>
      </c>
      <c r="IQ31" s="106">
        <v>24035</v>
      </c>
      <c r="IR31" s="106">
        <v>24529</v>
      </c>
      <c r="IS31" s="106">
        <v>24889</v>
      </c>
      <c r="IT31" s="106">
        <v>24976</v>
      </c>
      <c r="IU31" s="106">
        <v>24858</v>
      </c>
      <c r="IV31" s="106">
        <v>24592</v>
      </c>
    </row>
    <row r="32" spans="1:257" ht="15">
      <c r="A32" s="58" t="s">
        <v>781</v>
      </c>
      <c r="B32" t="s">
        <v>174</v>
      </c>
      <c r="C32" s="60" t="str">
        <f t="shared" si="0"/>
        <v>ITG</v>
      </c>
      <c r="D32" s="60" t="str">
        <f t="shared" si="1"/>
        <v>ITG1</v>
      </c>
      <c r="E32" s="60" t="s">
        <v>613</v>
      </c>
      <c r="F32" s="60" t="str">
        <f t="shared" si="2"/>
        <v>ITG1</v>
      </c>
      <c r="G32" s="60" t="s">
        <v>613</v>
      </c>
      <c r="H32" s="63"/>
      <c r="I32" s="63"/>
      <c r="J32" s="63"/>
      <c r="K32" s="63"/>
      <c r="L32" s="63">
        <v>42251</v>
      </c>
      <c r="M32" s="63">
        <v>36597</v>
      </c>
      <c r="N32" s="63">
        <v>38917</v>
      </c>
      <c r="O32" s="63">
        <v>39532</v>
      </c>
      <c r="P32" s="63">
        <v>41549</v>
      </c>
      <c r="Q32" s="63">
        <v>42233</v>
      </c>
      <c r="R32" s="63">
        <v>21374</v>
      </c>
      <c r="S32" s="63"/>
      <c r="T32" s="66"/>
      <c r="U32" s="66"/>
      <c r="V32" s="66"/>
      <c r="W32" s="66"/>
      <c r="X32" s="67">
        <v>25627</v>
      </c>
      <c r="Y32" s="67">
        <v>21573</v>
      </c>
      <c r="Z32" s="67">
        <v>24302</v>
      </c>
      <c r="AA32" s="67">
        <v>26498</v>
      </c>
      <c r="AB32" s="67">
        <v>27976</v>
      </c>
      <c r="AC32" s="67">
        <v>29235</v>
      </c>
      <c r="AD32" s="67">
        <v>5713</v>
      </c>
      <c r="AJ32" s="52">
        <v>67878</v>
      </c>
      <c r="AK32" s="52">
        <v>58170</v>
      </c>
      <c r="AL32" s="52">
        <v>63219</v>
      </c>
      <c r="AM32" s="52">
        <v>66030</v>
      </c>
      <c r="AN32" s="52">
        <v>69525</v>
      </c>
      <c r="AO32" s="52">
        <v>71468</v>
      </c>
      <c r="AP32" s="52">
        <v>27087</v>
      </c>
      <c r="AR32" s="69">
        <v>2827</v>
      </c>
      <c r="AS32" s="69">
        <v>2671</v>
      </c>
      <c r="AT32" s="69">
        <v>2591</v>
      </c>
      <c r="AU32" s="69">
        <v>2591</v>
      </c>
      <c r="AV32" s="69">
        <v>2612</v>
      </c>
      <c r="AW32" s="69">
        <v>2485</v>
      </c>
      <c r="AX32" s="69">
        <v>2595</v>
      </c>
      <c r="AY32" s="69">
        <v>2572</v>
      </c>
      <c r="AZ32" s="69">
        <v>2767</v>
      </c>
      <c r="BA32" s="69">
        <v>2884</v>
      </c>
      <c r="BB32" s="69">
        <v>3040</v>
      </c>
      <c r="BD32" s="70"/>
      <c r="BE32" s="70"/>
      <c r="BF32" s="71">
        <v>20254.63</v>
      </c>
      <c r="BG32" s="71">
        <v>19762.18</v>
      </c>
      <c r="BH32" s="71">
        <v>18943.419999999998</v>
      </c>
      <c r="BI32" s="71">
        <v>18988.91</v>
      </c>
      <c r="BJ32" s="71">
        <v>19403.21</v>
      </c>
      <c r="BK32" s="71">
        <v>19625.75</v>
      </c>
      <c r="BL32" s="71">
        <v>19412.96</v>
      </c>
      <c r="BM32" s="71">
        <v>19823.64</v>
      </c>
      <c r="BN32" s="71">
        <v>20768.189999999999</v>
      </c>
      <c r="BP32" s="73">
        <v>43.992728</v>
      </c>
      <c r="BQ32" s="73">
        <v>41.702576000000001</v>
      </c>
      <c r="BR32" s="73">
        <v>39.647933999999999</v>
      </c>
      <c r="BS32" s="73">
        <v>37.366630000000001</v>
      </c>
      <c r="BT32" s="73">
        <v>38.105837000000001</v>
      </c>
      <c r="BU32" s="73">
        <v>39.748547000000002</v>
      </c>
      <c r="BV32" s="73">
        <v>41.126821999999997</v>
      </c>
      <c r="BW32" s="73">
        <v>41.375369999999997</v>
      </c>
      <c r="BX32" s="73">
        <v>40.189936000000003</v>
      </c>
      <c r="BY32" s="73">
        <v>39.810144000000001</v>
      </c>
      <c r="BZ32" s="73">
        <v>41.069274999999998</v>
      </c>
      <c r="CA32" s="73">
        <v>43.899476999999997</v>
      </c>
      <c r="CB32" s="75"/>
      <c r="CC32" s="75"/>
      <c r="CD32" s="76">
        <v>8621</v>
      </c>
      <c r="CE32" s="76">
        <v>8437</v>
      </c>
      <c r="CF32" s="76">
        <v>8258</v>
      </c>
      <c r="CG32" s="76">
        <v>8215</v>
      </c>
      <c r="CH32" s="76">
        <v>8352</v>
      </c>
      <c r="CI32" s="76">
        <v>8296</v>
      </c>
      <c r="CJ32" s="76">
        <v>8254</v>
      </c>
      <c r="CK32" s="76">
        <v>8142</v>
      </c>
      <c r="CL32" s="76">
        <v>8255</v>
      </c>
      <c r="CM32" s="64"/>
      <c r="CN32" s="64"/>
      <c r="CO32" s="64"/>
      <c r="CP32" s="64"/>
      <c r="CQ32" s="77">
        <v>2.0104376227781593</v>
      </c>
      <c r="CR32" s="77">
        <v>2.1899882504030384</v>
      </c>
      <c r="CS32" s="77">
        <v>1.8199758460312974</v>
      </c>
      <c r="CT32" s="77">
        <v>1.890797328746332</v>
      </c>
      <c r="CU32" s="77">
        <v>1.9671231557919564</v>
      </c>
      <c r="CV32" s="77">
        <v>1.9957379300546965</v>
      </c>
      <c r="CW32" s="77">
        <v>2.0448208103303078</v>
      </c>
      <c r="CY32" s="79"/>
      <c r="CZ32" s="79"/>
      <c r="DA32" s="79"/>
      <c r="DB32" s="79"/>
      <c r="DC32" s="81">
        <v>1.6130253248526945</v>
      </c>
      <c r="DD32" s="81">
        <v>1.5894868585732165</v>
      </c>
      <c r="DE32" s="81">
        <v>1.5444407867665213</v>
      </c>
      <c r="DF32" s="81">
        <v>1.5787229224847159</v>
      </c>
      <c r="DG32" s="81">
        <v>1.6812267657992566</v>
      </c>
      <c r="DH32" s="81">
        <v>1.5860099196168975</v>
      </c>
      <c r="DI32" s="81">
        <v>1.7862769123052686</v>
      </c>
      <c r="DK32" s="82"/>
      <c r="DL32" s="82"/>
      <c r="DM32" s="82"/>
      <c r="DN32" s="82"/>
      <c r="DO32" s="83">
        <v>1.8603965938890361</v>
      </c>
      <c r="DP32" s="83">
        <v>1.9672855423757951</v>
      </c>
      <c r="DQ32" s="83">
        <v>1.7140574827188029</v>
      </c>
      <c r="DR32" s="83">
        <v>1.765561108587006</v>
      </c>
      <c r="DS32" s="83">
        <v>1.852081984897519</v>
      </c>
      <c r="DT32" s="83">
        <v>1.8281328706553983</v>
      </c>
      <c r="DU32" s="83">
        <v>1.9902905452800237</v>
      </c>
      <c r="DW32" s="85"/>
      <c r="DX32" s="85"/>
      <c r="DY32" s="85"/>
      <c r="DZ32" s="85"/>
      <c r="EA32" s="86">
        <v>84943</v>
      </c>
      <c r="EB32" s="86">
        <v>80147</v>
      </c>
      <c r="EC32" s="86">
        <v>70828</v>
      </c>
      <c r="ED32" s="86">
        <v>74747</v>
      </c>
      <c r="EE32" s="86">
        <v>81732</v>
      </c>
      <c r="EF32" s="86">
        <v>84286</v>
      </c>
      <c r="EG32" s="86">
        <v>43706</v>
      </c>
      <c r="EI32" s="87"/>
      <c r="EJ32" s="87"/>
      <c r="EK32" s="87"/>
      <c r="EL32" s="87"/>
      <c r="EM32" s="88">
        <v>41337</v>
      </c>
      <c r="EN32" s="88">
        <v>34290</v>
      </c>
      <c r="EO32" s="88">
        <v>37533</v>
      </c>
      <c r="EP32" s="88">
        <v>41833</v>
      </c>
      <c r="EQ32" s="88">
        <v>47034</v>
      </c>
      <c r="ER32" s="88">
        <v>46367</v>
      </c>
      <c r="ES32" s="88">
        <v>10205</v>
      </c>
      <c r="EU32" s="89"/>
      <c r="EV32" s="89"/>
      <c r="EW32" s="89"/>
      <c r="EX32" s="89"/>
      <c r="EY32" s="90">
        <v>126280</v>
      </c>
      <c r="EZ32" s="90">
        <v>114437</v>
      </c>
      <c r="FA32" s="90">
        <v>108361</v>
      </c>
      <c r="FB32" s="90">
        <v>116580</v>
      </c>
      <c r="FC32" s="90">
        <v>128766</v>
      </c>
      <c r="FD32" s="90">
        <v>130653</v>
      </c>
      <c r="FE32" s="90">
        <v>53911</v>
      </c>
      <c r="FG32" s="91">
        <v>175076</v>
      </c>
      <c r="FH32" s="91">
        <v>174761</v>
      </c>
      <c r="FI32" s="91">
        <v>174251</v>
      </c>
      <c r="FJ32" s="91">
        <v>172799</v>
      </c>
      <c r="FK32" s="91">
        <v>171480</v>
      </c>
      <c r="FL32" s="91">
        <v>169922</v>
      </c>
      <c r="FM32" s="91">
        <v>168273</v>
      </c>
      <c r="FN32" s="91">
        <v>166296</v>
      </c>
      <c r="FO32" s="91">
        <v>164159</v>
      </c>
      <c r="FP32" s="91">
        <v>162371</v>
      </c>
      <c r="FQ32" s="91">
        <v>160161</v>
      </c>
      <c r="FR32" s="91">
        <v>157690</v>
      </c>
      <c r="FS32" s="93">
        <v>68.324314536302708</v>
      </c>
      <c r="FT32" s="93">
        <v>68.201384157044927</v>
      </c>
      <c r="FU32" s="93">
        <v>68.002354019198989</v>
      </c>
      <c r="FV32" s="93">
        <v>67.435703509096456</v>
      </c>
      <c r="FW32" s="93">
        <v>66.920956936902769</v>
      </c>
      <c r="FX32" s="93">
        <v>66.312939378542055</v>
      </c>
      <c r="FY32" s="93">
        <v>65.66940859950688</v>
      </c>
      <c r="FZ32" s="93">
        <v>64.897874123974702</v>
      </c>
      <c r="GA32" s="93">
        <v>64.063898820883026</v>
      </c>
      <c r="GB32" s="93">
        <v>63.366122572905525</v>
      </c>
      <c r="GC32" s="93">
        <v>62.50365864223982</v>
      </c>
      <c r="GD32" s="93">
        <v>61.539338111617667</v>
      </c>
      <c r="GE32" s="94"/>
      <c r="GF32" s="94"/>
      <c r="GG32" s="95">
        <v>9273.98</v>
      </c>
      <c r="GH32" s="95">
        <v>9074.52</v>
      </c>
      <c r="GI32" s="95">
        <v>8783.31</v>
      </c>
      <c r="GJ32" s="95">
        <v>8722.2999999999993</v>
      </c>
      <c r="GK32" s="95">
        <v>8796.6600000000017</v>
      </c>
      <c r="GL32" s="95">
        <v>8736.34</v>
      </c>
      <c r="GQ32" s="97">
        <v>2562.4259999999999</v>
      </c>
      <c r="GR32" s="97">
        <v>2562.4259999999999</v>
      </c>
      <c r="GS32" s="97">
        <v>2562.4259999999999</v>
      </c>
      <c r="GT32" s="97">
        <v>2562.4259999999999</v>
      </c>
      <c r="GU32" s="97">
        <v>2562.4259999999999</v>
      </c>
      <c r="GV32" s="97">
        <v>2562.4259999999999</v>
      </c>
      <c r="GW32" s="97">
        <v>2562.4259999999999</v>
      </c>
      <c r="GX32" s="97">
        <v>2562.4259999999999</v>
      </c>
      <c r="GY32" s="97">
        <v>2562.4259999999999</v>
      </c>
      <c r="GZ32" s="97">
        <v>2562.4259999999999</v>
      </c>
      <c r="HA32" s="97">
        <v>2562.4259999999999</v>
      </c>
      <c r="HB32" s="97">
        <v>2562.4259999999999</v>
      </c>
      <c r="HC32" s="65"/>
      <c r="HD32" s="65"/>
      <c r="HE32" s="65"/>
      <c r="HF32" s="65"/>
      <c r="HG32" s="65"/>
      <c r="HH32" s="98">
        <v>5818</v>
      </c>
      <c r="HI32" s="98">
        <v>5668</v>
      </c>
      <c r="HJ32" s="98">
        <v>5451</v>
      </c>
      <c r="HO32" s="99"/>
      <c r="HP32" s="99"/>
      <c r="HQ32" s="99"/>
      <c r="HR32" s="99"/>
      <c r="HS32" s="101">
        <v>26.4897405817768</v>
      </c>
      <c r="HT32" s="101">
        <v>22.701143369603649</v>
      </c>
      <c r="HU32" s="101">
        <v>24.671541734278374</v>
      </c>
      <c r="HV32" s="101">
        <v>25.768549023464484</v>
      </c>
      <c r="HW32" s="101">
        <v>27.132490850467487</v>
      </c>
      <c r="HX32" s="101">
        <v>27.890756650143263</v>
      </c>
      <c r="HY32" s="101">
        <v>10.570841850652467</v>
      </c>
      <c r="IA32" s="102"/>
      <c r="IB32" s="102"/>
      <c r="IC32" s="102"/>
      <c r="ID32" s="102"/>
      <c r="IE32" s="104">
        <v>0.39583624912526244</v>
      </c>
      <c r="IF32" s="104">
        <v>0.34233354127187771</v>
      </c>
      <c r="IG32" s="104">
        <v>0.37569307018951348</v>
      </c>
      <c r="IH32" s="104">
        <v>0.39706306826381871</v>
      </c>
      <c r="II32" s="104">
        <v>0.42352231677824548</v>
      </c>
      <c r="IJ32" s="104">
        <v>0.44015249028459513</v>
      </c>
      <c r="IK32" s="104">
        <v>0.16912356940828291</v>
      </c>
      <c r="IM32" s="106">
        <v>10017</v>
      </c>
      <c r="IN32" s="106">
        <v>9662</v>
      </c>
      <c r="IO32" s="106">
        <v>9493</v>
      </c>
      <c r="IP32" s="106">
        <v>9235</v>
      </c>
      <c r="IQ32" s="106">
        <v>9135</v>
      </c>
      <c r="IR32" s="106">
        <v>8698</v>
      </c>
      <c r="IS32" s="106">
        <v>8733</v>
      </c>
      <c r="IT32" s="106">
        <v>8462</v>
      </c>
      <c r="IU32" s="106">
        <v>8093</v>
      </c>
      <c r="IV32" s="106">
        <v>7911</v>
      </c>
    </row>
    <row r="33" spans="1:256" ht="15">
      <c r="A33" s="52" t="s">
        <v>720</v>
      </c>
      <c r="B33" t="s">
        <v>175</v>
      </c>
      <c r="C33" s="53" t="str">
        <f t="shared" si="0"/>
        <v>ITI</v>
      </c>
      <c r="D33" s="53" t="str">
        <f t="shared" si="1"/>
        <v>ITI3</v>
      </c>
      <c r="E33" s="53" t="s">
        <v>614</v>
      </c>
      <c r="F33" s="53" t="str">
        <f t="shared" si="2"/>
        <v>ITI3</v>
      </c>
      <c r="G33" s="53" t="s">
        <v>614</v>
      </c>
      <c r="H33" s="63"/>
      <c r="I33" s="63"/>
      <c r="J33" s="63"/>
      <c r="K33" s="63"/>
      <c r="L33" s="63">
        <v>182836</v>
      </c>
      <c r="M33" s="63">
        <v>201916</v>
      </c>
      <c r="N33" s="63">
        <v>209818</v>
      </c>
      <c r="O33" s="63">
        <v>174776</v>
      </c>
      <c r="P33" s="63">
        <v>149572</v>
      </c>
      <c r="Q33" s="63">
        <v>176792</v>
      </c>
      <c r="R33" s="63">
        <v>142941</v>
      </c>
      <c r="S33" s="63"/>
      <c r="T33" s="66"/>
      <c r="U33" s="66"/>
      <c r="V33" s="66"/>
      <c r="W33" s="66"/>
      <c r="X33" s="67">
        <v>31425</v>
      </c>
      <c r="Y33" s="67">
        <v>36154</v>
      </c>
      <c r="Z33" s="67">
        <v>33981</v>
      </c>
      <c r="AA33" s="67">
        <v>26903</v>
      </c>
      <c r="AB33" s="67">
        <v>29010</v>
      </c>
      <c r="AC33" s="67">
        <v>31081</v>
      </c>
      <c r="AD33" s="67">
        <v>13368</v>
      </c>
      <c r="AJ33" s="52">
        <v>214261</v>
      </c>
      <c r="AK33" s="52">
        <v>238070</v>
      </c>
      <c r="AL33" s="52">
        <v>243799</v>
      </c>
      <c r="AM33" s="52">
        <v>201679</v>
      </c>
      <c r="AN33" s="52">
        <v>178582</v>
      </c>
      <c r="AO33" s="52">
        <v>207873</v>
      </c>
      <c r="AP33" s="52">
        <v>156309</v>
      </c>
      <c r="AR33" s="69">
        <v>38698</v>
      </c>
      <c r="AS33" s="69">
        <v>38855</v>
      </c>
      <c r="AT33" s="69">
        <v>39333</v>
      </c>
      <c r="AU33" s="69">
        <v>40070</v>
      </c>
      <c r="AV33" s="69">
        <v>87998</v>
      </c>
      <c r="AW33" s="69">
        <v>40498</v>
      </c>
      <c r="AX33" s="69">
        <v>40644</v>
      </c>
      <c r="AY33" s="69">
        <v>37416</v>
      </c>
      <c r="AZ33" s="69">
        <v>37462</v>
      </c>
      <c r="BA33" s="69">
        <v>30059</v>
      </c>
      <c r="BB33" s="69">
        <v>30154</v>
      </c>
      <c r="BD33" s="70"/>
      <c r="BE33" s="70"/>
      <c r="BF33" s="71">
        <v>55728.73</v>
      </c>
      <c r="BG33" s="71">
        <v>54401.120000000003</v>
      </c>
      <c r="BH33" s="71">
        <v>52630.57</v>
      </c>
      <c r="BI33" s="71">
        <v>52083.98</v>
      </c>
      <c r="BJ33" s="71">
        <v>52031.07</v>
      </c>
      <c r="BK33" s="71">
        <v>52777.01</v>
      </c>
      <c r="BL33" s="71">
        <v>52308.06</v>
      </c>
      <c r="BM33" s="71">
        <v>51611.18</v>
      </c>
      <c r="BN33" s="71">
        <v>49814.879999999997</v>
      </c>
      <c r="BP33" s="73">
        <v>64.478291999999996</v>
      </c>
      <c r="BQ33" s="73">
        <v>63.299560999999997</v>
      </c>
      <c r="BR33" s="73">
        <v>62.571508000000001</v>
      </c>
      <c r="BS33" s="73">
        <v>62.006832000000003</v>
      </c>
      <c r="BT33" s="73">
        <v>62.043115999999998</v>
      </c>
      <c r="BU33" s="73">
        <v>62.777813000000002</v>
      </c>
      <c r="BV33" s="73">
        <v>65.211850999999996</v>
      </c>
      <c r="BW33" s="73">
        <v>63.343190999999997</v>
      </c>
      <c r="BX33" s="73">
        <v>66.565858000000006</v>
      </c>
      <c r="BY33" s="73">
        <v>67.543616</v>
      </c>
      <c r="BZ33" s="73">
        <v>62.873005999999997</v>
      </c>
      <c r="CA33" s="73">
        <v>63.272322000000003</v>
      </c>
      <c r="CB33" s="75"/>
      <c r="CC33" s="75"/>
      <c r="CD33" s="76">
        <v>16324</v>
      </c>
      <c r="CE33" s="76">
        <v>16258</v>
      </c>
      <c r="CF33" s="76">
        <v>16017</v>
      </c>
      <c r="CG33" s="76">
        <v>15785</v>
      </c>
      <c r="CH33" s="76">
        <v>15766</v>
      </c>
      <c r="CI33" s="76">
        <v>15754</v>
      </c>
      <c r="CJ33" s="76">
        <v>15725</v>
      </c>
      <c r="CK33" s="76">
        <v>15412</v>
      </c>
      <c r="CL33" s="76">
        <v>15616</v>
      </c>
      <c r="CM33" s="64"/>
      <c r="CN33" s="64"/>
      <c r="CO33" s="64"/>
      <c r="CP33" s="64"/>
      <c r="CQ33" s="77">
        <v>8.3629646240346531</v>
      </c>
      <c r="CR33" s="77">
        <v>8.4269597258265811</v>
      </c>
      <c r="CS33" s="77">
        <v>8.6054008712312573</v>
      </c>
      <c r="CT33" s="77">
        <v>7.6066279122991718</v>
      </c>
      <c r="CU33" s="77">
        <v>6.7742625625116997</v>
      </c>
      <c r="CV33" s="77">
        <v>6.3956117923887961</v>
      </c>
      <c r="CW33" s="77">
        <v>5.9767596420900935</v>
      </c>
      <c r="CY33" s="79"/>
      <c r="CZ33" s="79"/>
      <c r="DA33" s="79"/>
      <c r="DB33" s="79"/>
      <c r="DC33" s="81">
        <v>5.7946221161495624</v>
      </c>
      <c r="DD33" s="81">
        <v>5.3763069093323006</v>
      </c>
      <c r="DE33" s="81">
        <v>5.3436037785821489</v>
      </c>
      <c r="DF33" s="81">
        <v>6.1178678957737054</v>
      </c>
      <c r="DG33" s="81">
        <v>4.1815236125473971</v>
      </c>
      <c r="DH33" s="81">
        <v>4.4966378173160448</v>
      </c>
      <c r="DI33" s="81">
        <v>4.7493267504488328</v>
      </c>
      <c r="DK33" s="82"/>
      <c r="DL33" s="82"/>
      <c r="DM33" s="82"/>
      <c r="DN33" s="82"/>
      <c r="DO33" s="83">
        <v>7.9862737502391941</v>
      </c>
      <c r="DP33" s="83">
        <v>7.9636787499474941</v>
      </c>
      <c r="DQ33" s="83">
        <v>8.15076764055636</v>
      </c>
      <c r="DR33" s="83">
        <v>7.4080345499531433</v>
      </c>
      <c r="DS33" s="83">
        <v>6.3530814975753431</v>
      </c>
      <c r="DT33" s="83">
        <v>6.1116787654000282</v>
      </c>
      <c r="DU33" s="83">
        <v>5.8717860136012643</v>
      </c>
      <c r="DW33" s="85"/>
      <c r="DX33" s="85"/>
      <c r="DY33" s="85"/>
      <c r="DZ33" s="85"/>
      <c r="EA33" s="86">
        <v>1529051</v>
      </c>
      <c r="EB33" s="86">
        <v>1701538</v>
      </c>
      <c r="EC33" s="86">
        <v>1805568</v>
      </c>
      <c r="ED33" s="86">
        <v>1329456</v>
      </c>
      <c r="EE33" s="86">
        <v>1013240</v>
      </c>
      <c r="EF33" s="86">
        <v>1130693</v>
      </c>
      <c r="EG33" s="86">
        <v>854324</v>
      </c>
      <c r="EI33" s="87"/>
      <c r="EJ33" s="87"/>
      <c r="EK33" s="87"/>
      <c r="EL33" s="87"/>
      <c r="EM33" s="88">
        <v>182096</v>
      </c>
      <c r="EN33" s="88">
        <v>194375</v>
      </c>
      <c r="EO33" s="88">
        <v>181581</v>
      </c>
      <c r="EP33" s="88">
        <v>164589</v>
      </c>
      <c r="EQ33" s="88">
        <v>121306</v>
      </c>
      <c r="ER33" s="88">
        <v>139760</v>
      </c>
      <c r="ES33" s="88">
        <v>63489</v>
      </c>
      <c r="EU33" s="89"/>
      <c r="EV33" s="89"/>
      <c r="EW33" s="89"/>
      <c r="EX33" s="89"/>
      <c r="EY33" s="90">
        <v>1711147</v>
      </c>
      <c r="EZ33" s="90">
        <v>1895913</v>
      </c>
      <c r="FA33" s="90">
        <v>1987149</v>
      </c>
      <c r="FB33" s="90">
        <v>1494045</v>
      </c>
      <c r="FC33" s="90">
        <v>1134546</v>
      </c>
      <c r="FD33" s="90">
        <v>1270453</v>
      </c>
      <c r="FE33" s="90">
        <v>917813</v>
      </c>
      <c r="FG33" s="91">
        <v>175548</v>
      </c>
      <c r="FH33" s="91">
        <v>175696</v>
      </c>
      <c r="FI33" s="91">
        <v>176029</v>
      </c>
      <c r="FJ33" s="91">
        <v>176009</v>
      </c>
      <c r="FK33" s="91">
        <v>176030</v>
      </c>
      <c r="FL33" s="91">
        <v>175758</v>
      </c>
      <c r="FM33" s="91">
        <v>174778</v>
      </c>
      <c r="FN33" s="91">
        <v>174011</v>
      </c>
      <c r="FO33" s="91">
        <v>173393</v>
      </c>
      <c r="FP33" s="91">
        <v>172681</v>
      </c>
      <c r="FQ33" s="91">
        <v>171737</v>
      </c>
      <c r="FR33" s="91">
        <v>169710</v>
      </c>
      <c r="FS33" s="93">
        <v>204.02997200149233</v>
      </c>
      <c r="FT33" s="93">
        <v>204.20198441892927</v>
      </c>
      <c r="FU33" s="93">
        <v>204.58901235816239</v>
      </c>
      <c r="FV33" s="93">
        <v>204.56576743688711</v>
      </c>
      <c r="FW33" s="93">
        <v>204.59017460422615</v>
      </c>
      <c r="FX33" s="93">
        <v>204.27404367488259</v>
      </c>
      <c r="FY33" s="93">
        <v>203.13504253239469</v>
      </c>
      <c r="FZ33" s="93">
        <v>202.24359980148836</v>
      </c>
      <c r="GA33" s="93">
        <v>201.52533173408276</v>
      </c>
      <c r="GB33" s="93">
        <v>200.69781253668339</v>
      </c>
      <c r="GC33" s="93">
        <v>199.60065225249099</v>
      </c>
      <c r="GD33" s="93">
        <v>197.24477948124309</v>
      </c>
      <c r="GE33" s="94"/>
      <c r="GF33" s="94"/>
      <c r="GG33" s="95">
        <v>21013.4</v>
      </c>
      <c r="GH33" s="95">
        <v>20959.519999999997</v>
      </c>
      <c r="GI33" s="95">
        <v>20354.29</v>
      </c>
      <c r="GJ33" s="95">
        <v>20051.260000000002</v>
      </c>
      <c r="GK33" s="95">
        <v>19707.37</v>
      </c>
      <c r="GL33" s="95">
        <v>19515.48</v>
      </c>
      <c r="GQ33" s="97">
        <v>860.40300000000002</v>
      </c>
      <c r="GR33" s="97">
        <v>860.40300000000002</v>
      </c>
      <c r="GS33" s="97">
        <v>860.40300000000002</v>
      </c>
      <c r="GT33" s="97">
        <v>860.40300000000002</v>
      </c>
      <c r="GU33" s="97">
        <v>860.40300000000002</v>
      </c>
      <c r="GV33" s="97">
        <v>860.40300000000002</v>
      </c>
      <c r="GW33" s="97">
        <v>860.40300000000002</v>
      </c>
      <c r="GX33" s="97">
        <v>860.40300000000002</v>
      </c>
      <c r="GY33" s="97">
        <v>860.40300000000002</v>
      </c>
      <c r="GZ33" s="97">
        <v>860.40300000000002</v>
      </c>
      <c r="HA33" s="97">
        <v>860.40300000000002</v>
      </c>
      <c r="HB33" s="97">
        <v>860.40300000000002</v>
      </c>
      <c r="HC33" s="65"/>
      <c r="HD33" s="65"/>
      <c r="HE33" s="65"/>
      <c r="HF33" s="65"/>
      <c r="HG33" s="65"/>
      <c r="HH33" s="98">
        <v>4810</v>
      </c>
      <c r="HI33" s="98">
        <v>4773</v>
      </c>
      <c r="HJ33" s="98">
        <v>4791</v>
      </c>
      <c r="HO33" s="99"/>
      <c r="HP33" s="99"/>
      <c r="HQ33" s="99"/>
      <c r="HR33" s="99"/>
      <c r="HS33" s="101">
        <v>249.02400386795489</v>
      </c>
      <c r="HT33" s="101">
        <v>276.69592040009155</v>
      </c>
      <c r="HU33" s="101">
        <v>283.35442809939065</v>
      </c>
      <c r="HV33" s="101">
        <v>234.40062389368703</v>
      </c>
      <c r="HW33" s="101">
        <v>207.5562265589497</v>
      </c>
      <c r="HX33" s="101">
        <v>241.59957601263594</v>
      </c>
      <c r="HY33" s="101">
        <v>181.66951998075319</v>
      </c>
      <c r="IA33" s="102"/>
      <c r="IB33" s="102"/>
      <c r="IC33" s="102"/>
      <c r="ID33" s="102"/>
      <c r="IE33" s="104">
        <v>1.2171845708117934</v>
      </c>
      <c r="IF33" s="104">
        <v>1.3545329373342891</v>
      </c>
      <c r="IG33" s="104">
        <v>1.3949066816189681</v>
      </c>
      <c r="IH33" s="104">
        <v>1.159001442437547</v>
      </c>
      <c r="II33" s="104">
        <v>1.02992623692998</v>
      </c>
      <c r="IJ33" s="104">
        <v>1.2037977542404781</v>
      </c>
      <c r="IK33" s="104">
        <v>0.91016496154002924</v>
      </c>
      <c r="IM33" s="106">
        <v>7011</v>
      </c>
      <c r="IN33" s="106">
        <v>6900</v>
      </c>
      <c r="IO33" s="106">
        <v>6877</v>
      </c>
      <c r="IP33" s="106">
        <v>6915</v>
      </c>
      <c r="IQ33" s="106">
        <v>6988</v>
      </c>
      <c r="IR33" s="106">
        <v>7181</v>
      </c>
      <c r="IS33" s="106">
        <v>7242</v>
      </c>
      <c r="IT33" s="106">
        <v>7057</v>
      </c>
      <c r="IU33" s="106">
        <v>7030</v>
      </c>
      <c r="IV33" s="106">
        <v>6981</v>
      </c>
    </row>
    <row r="34" spans="1:256" ht="15">
      <c r="A34" s="52" t="s">
        <v>721</v>
      </c>
      <c r="B34" t="s">
        <v>176</v>
      </c>
      <c r="C34" s="53" t="str">
        <f t="shared" si="0"/>
        <v>ITH</v>
      </c>
      <c r="D34" s="53" t="str">
        <f t="shared" si="1"/>
        <v>ITH5</v>
      </c>
      <c r="E34" s="53" t="s">
        <v>615</v>
      </c>
      <c r="F34" s="53" t="str">
        <f t="shared" si="2"/>
        <v>ITH5</v>
      </c>
      <c r="G34" s="53" t="s">
        <v>615</v>
      </c>
      <c r="H34" s="63"/>
      <c r="I34" s="63"/>
      <c r="J34" s="63"/>
      <c r="K34" s="63"/>
      <c r="L34" s="63">
        <v>332999</v>
      </c>
      <c r="M34" s="63">
        <v>365157</v>
      </c>
      <c r="N34" s="63">
        <v>388608</v>
      </c>
      <c r="O34" s="63">
        <v>412666</v>
      </c>
      <c r="P34" s="63">
        <v>410109</v>
      </c>
      <c r="Q34" s="63">
        <v>403274</v>
      </c>
      <c r="R34" s="63">
        <v>269485</v>
      </c>
      <c r="S34" s="63"/>
      <c r="T34" s="66"/>
      <c r="U34" s="66"/>
      <c r="V34" s="66"/>
      <c r="W34" s="66"/>
      <c r="X34" s="67">
        <v>160366</v>
      </c>
      <c r="Y34" s="67">
        <v>169220</v>
      </c>
      <c r="Z34" s="67">
        <v>181903</v>
      </c>
      <c r="AA34" s="67">
        <v>200547</v>
      </c>
      <c r="AB34" s="67">
        <v>199343</v>
      </c>
      <c r="AC34" s="67">
        <v>185809</v>
      </c>
      <c r="AD34" s="67">
        <v>48274</v>
      </c>
      <c r="AJ34" s="52">
        <v>493365</v>
      </c>
      <c r="AK34" s="52">
        <v>534377</v>
      </c>
      <c r="AL34" s="52">
        <v>570511</v>
      </c>
      <c r="AM34" s="52">
        <v>613213</v>
      </c>
      <c r="AN34" s="52">
        <v>609452</v>
      </c>
      <c r="AO34" s="52">
        <v>589083</v>
      </c>
      <c r="AP34" s="52">
        <v>317759</v>
      </c>
      <c r="AR34" s="69">
        <v>33148</v>
      </c>
      <c r="AS34" s="69">
        <v>33710</v>
      </c>
      <c r="AT34" s="69">
        <v>34356</v>
      </c>
      <c r="AU34" s="69">
        <v>35691</v>
      </c>
      <c r="AV34" s="69">
        <v>35260</v>
      </c>
      <c r="AW34" s="69">
        <v>41901</v>
      </c>
      <c r="AX34" s="69">
        <v>52745</v>
      </c>
      <c r="AY34" s="69">
        <v>48815</v>
      </c>
      <c r="AZ34" s="69">
        <v>47895</v>
      </c>
      <c r="BA34" s="69">
        <v>48301</v>
      </c>
      <c r="BB34" s="69">
        <v>47648</v>
      </c>
      <c r="BD34" s="70"/>
      <c r="BE34" s="70"/>
      <c r="BF34" s="71">
        <v>84276.43</v>
      </c>
      <c r="BG34" s="71">
        <v>82309.820000000007</v>
      </c>
      <c r="BH34" s="71">
        <v>79432.28</v>
      </c>
      <c r="BI34" s="71">
        <v>78773.789999999994</v>
      </c>
      <c r="BJ34" s="71">
        <v>78678.23</v>
      </c>
      <c r="BK34" s="71">
        <v>80055.94</v>
      </c>
      <c r="BL34" s="71">
        <v>80733.58</v>
      </c>
      <c r="BM34" s="71">
        <v>79951.94</v>
      </c>
      <c r="BN34" s="71">
        <v>77490.05</v>
      </c>
      <c r="BP34" s="73">
        <v>66.689138999999997</v>
      </c>
      <c r="BQ34" s="73">
        <v>68.129034000000004</v>
      </c>
      <c r="BR34" s="73">
        <v>65.74982</v>
      </c>
      <c r="BS34" s="73">
        <v>61.458461</v>
      </c>
      <c r="BT34" s="73">
        <v>63.290539000000003</v>
      </c>
      <c r="BU34" s="73">
        <v>65.276329000000004</v>
      </c>
      <c r="BV34" s="73">
        <v>66.631155000000007</v>
      </c>
      <c r="BW34" s="73">
        <v>67.621537000000004</v>
      </c>
      <c r="BX34" s="73">
        <v>66.611378000000002</v>
      </c>
      <c r="BY34" s="73">
        <v>68.788967999999997</v>
      </c>
      <c r="BZ34" s="73">
        <v>68.362952000000007</v>
      </c>
      <c r="CA34" s="73">
        <v>69.207001000000005</v>
      </c>
      <c r="CB34" s="75"/>
      <c r="CC34" s="75"/>
      <c r="CD34" s="76">
        <v>25537</v>
      </c>
      <c r="CE34" s="76">
        <v>25139</v>
      </c>
      <c r="CF34" s="76">
        <v>24991</v>
      </c>
      <c r="CG34" s="76">
        <v>24560</v>
      </c>
      <c r="CH34" s="76">
        <v>24503</v>
      </c>
      <c r="CI34" s="76">
        <v>24254</v>
      </c>
      <c r="CJ34" s="76">
        <v>24151</v>
      </c>
      <c r="CK34" s="76">
        <v>23435</v>
      </c>
      <c r="CL34" s="76">
        <v>23725</v>
      </c>
      <c r="CM34" s="64"/>
      <c r="CN34" s="64"/>
      <c r="CO34" s="64"/>
      <c r="CP34" s="64"/>
      <c r="CQ34" s="77">
        <v>4.4254907672395412</v>
      </c>
      <c r="CR34" s="77">
        <v>5.28668216684878</v>
      </c>
      <c r="CS34" s="77">
        <v>4.0600167778326748</v>
      </c>
      <c r="CT34" s="77">
        <v>4.5506923274512561</v>
      </c>
      <c r="CU34" s="77">
        <v>4.3813059454925396</v>
      </c>
      <c r="CV34" s="77">
        <v>4.0345273932859547</v>
      </c>
      <c r="CW34" s="77">
        <v>4.9696235411989536</v>
      </c>
      <c r="CY34" s="79"/>
      <c r="CZ34" s="79"/>
      <c r="DA34" s="79"/>
      <c r="DB34" s="79"/>
      <c r="DC34" s="81">
        <v>6.1390382001172314</v>
      </c>
      <c r="DD34" s="81">
        <v>6.6280758775558448</v>
      </c>
      <c r="DE34" s="81">
        <v>5.6930451944168041</v>
      </c>
      <c r="DF34" s="81">
        <v>5.6955227452916271</v>
      </c>
      <c r="DG34" s="81">
        <v>5.6105907907476062</v>
      </c>
      <c r="DH34" s="81">
        <v>5.2746583857617226</v>
      </c>
      <c r="DI34" s="81">
        <v>6.1548866884865561</v>
      </c>
      <c r="DK34" s="82"/>
      <c r="DL34" s="82"/>
      <c r="DM34" s="82"/>
      <c r="DN34" s="82"/>
      <c r="DO34" s="83">
        <v>4.9824713954171864</v>
      </c>
      <c r="DP34" s="83">
        <v>5.7114583898633358</v>
      </c>
      <c r="DQ34" s="83">
        <v>4.5806952013195188</v>
      </c>
      <c r="DR34" s="83">
        <v>4.925101066024367</v>
      </c>
      <c r="DS34" s="83">
        <v>4.7833873709496402</v>
      </c>
      <c r="DT34" s="83">
        <v>4.4256904375105037</v>
      </c>
      <c r="DU34" s="83">
        <v>5.1496889151841492</v>
      </c>
      <c r="DW34" s="85"/>
      <c r="DX34" s="85"/>
      <c r="DY34" s="85"/>
      <c r="DZ34" s="85"/>
      <c r="EA34" s="86">
        <v>1473684</v>
      </c>
      <c r="EB34" s="86">
        <v>1930469</v>
      </c>
      <c r="EC34" s="86">
        <v>1577755</v>
      </c>
      <c r="ED34" s="86">
        <v>1877916</v>
      </c>
      <c r="EE34" s="86">
        <v>1796813</v>
      </c>
      <c r="EF34" s="86">
        <v>1627020</v>
      </c>
      <c r="EG34" s="86">
        <v>1339239</v>
      </c>
      <c r="EI34" s="87"/>
      <c r="EJ34" s="87"/>
      <c r="EK34" s="87"/>
      <c r="EL34" s="87"/>
      <c r="EM34" s="88">
        <v>984493</v>
      </c>
      <c r="EN34" s="88">
        <v>1121603</v>
      </c>
      <c r="EO34" s="88">
        <v>1035582</v>
      </c>
      <c r="EP34" s="88">
        <v>1142220</v>
      </c>
      <c r="EQ34" s="88">
        <v>1118432</v>
      </c>
      <c r="ER34" s="88">
        <v>980079</v>
      </c>
      <c r="ES34" s="88">
        <v>297121</v>
      </c>
      <c r="EU34" s="89"/>
      <c r="EV34" s="89"/>
      <c r="EW34" s="89"/>
      <c r="EX34" s="89"/>
      <c r="EY34" s="90">
        <v>2458177</v>
      </c>
      <c r="EZ34" s="90">
        <v>3052072</v>
      </c>
      <c r="FA34" s="90">
        <v>2613337</v>
      </c>
      <c r="FB34" s="90">
        <v>3020136</v>
      </c>
      <c r="FC34" s="90">
        <v>2915245</v>
      </c>
      <c r="FD34" s="90">
        <v>2607099</v>
      </c>
      <c r="FE34" s="90">
        <v>1636360</v>
      </c>
      <c r="FG34" s="91">
        <v>355871</v>
      </c>
      <c r="FH34" s="91">
        <v>356585</v>
      </c>
      <c r="FI34" s="91">
        <v>355747</v>
      </c>
      <c r="FJ34" s="91">
        <v>355163</v>
      </c>
      <c r="FK34" s="91">
        <v>354362</v>
      </c>
      <c r="FL34" s="91">
        <v>353293</v>
      </c>
      <c r="FM34" s="91">
        <v>350704</v>
      </c>
      <c r="FN34" s="91">
        <v>347788</v>
      </c>
      <c r="FO34" s="91">
        <v>346447</v>
      </c>
      <c r="FP34" s="91">
        <v>345538</v>
      </c>
      <c r="FQ34" s="91">
        <v>344510</v>
      </c>
      <c r="FR34" s="91">
        <v>342061</v>
      </c>
      <c r="FS34" s="93">
        <v>135.10786161002926</v>
      </c>
      <c r="FT34" s="93">
        <v>135.37893459206364</v>
      </c>
      <c r="FU34" s="93">
        <v>135.06078450950787</v>
      </c>
      <c r="FV34" s="93">
        <v>134.83906655221364</v>
      </c>
      <c r="FW34" s="93">
        <v>134.534963669007</v>
      </c>
      <c r="FX34" s="93">
        <v>134.12911350402834</v>
      </c>
      <c r="FY34" s="93">
        <v>133.14618920362631</v>
      </c>
      <c r="FZ34" s="93">
        <v>132.03911803330098</v>
      </c>
      <c r="GA34" s="93">
        <v>131.53000197040447</v>
      </c>
      <c r="GB34" s="93">
        <v>131.18489645125985</v>
      </c>
      <c r="GC34" s="93">
        <v>130.79461210177615</v>
      </c>
      <c r="GD34" s="93">
        <v>129.86483936647892</v>
      </c>
      <c r="GE34" s="94"/>
      <c r="GF34" s="94"/>
      <c r="GG34" s="95">
        <v>32005.32</v>
      </c>
      <c r="GH34" s="95">
        <v>31630.61</v>
      </c>
      <c r="GI34" s="95">
        <v>31019.41</v>
      </c>
      <c r="GJ34" s="95">
        <v>30395.989999999998</v>
      </c>
      <c r="GK34" s="95">
        <v>29891.620000000003</v>
      </c>
      <c r="GL34" s="95">
        <v>29444.45</v>
      </c>
      <c r="GQ34" s="97">
        <v>2633.9769999999999</v>
      </c>
      <c r="GR34" s="97">
        <v>2633.9769999999999</v>
      </c>
      <c r="GS34" s="97">
        <v>2633.9769999999999</v>
      </c>
      <c r="GT34" s="97">
        <v>2633.9769999999999</v>
      </c>
      <c r="GU34" s="97">
        <v>2633.9769999999999</v>
      </c>
      <c r="GV34" s="97">
        <v>2633.9769999999999</v>
      </c>
      <c r="GW34" s="97">
        <v>2633.9769999999999</v>
      </c>
      <c r="GX34" s="97">
        <v>2633.9769999999999</v>
      </c>
      <c r="GY34" s="97">
        <v>2633.9769999999999</v>
      </c>
      <c r="GZ34" s="97">
        <v>2633.9769999999999</v>
      </c>
      <c r="HA34" s="97">
        <v>2633.9769999999999</v>
      </c>
      <c r="HB34" s="97">
        <v>2633.9769999999999</v>
      </c>
      <c r="HC34" s="65"/>
      <c r="HD34" s="65"/>
      <c r="HE34" s="65"/>
      <c r="HF34" s="65"/>
      <c r="HG34" s="65"/>
      <c r="HH34" s="98">
        <v>7186</v>
      </c>
      <c r="HI34" s="98">
        <v>7268</v>
      </c>
      <c r="HJ34" s="98">
        <v>7283</v>
      </c>
      <c r="HO34" s="99"/>
      <c r="HP34" s="99"/>
      <c r="HQ34" s="99"/>
      <c r="HR34" s="99"/>
      <c r="HS34" s="101">
        <v>187.30801369943626</v>
      </c>
      <c r="HT34" s="101">
        <v>202.87838504284588</v>
      </c>
      <c r="HU34" s="101">
        <v>216.59680399639026</v>
      </c>
      <c r="HV34" s="101">
        <v>232.80879066142188</v>
      </c>
      <c r="HW34" s="101">
        <v>231.38091183028556</v>
      </c>
      <c r="HX34" s="101">
        <v>223.64773876157614</v>
      </c>
      <c r="HY34" s="101">
        <v>120.63848697236158</v>
      </c>
      <c r="IA34" s="102"/>
      <c r="IB34" s="102"/>
      <c r="IC34" s="102"/>
      <c r="ID34" s="102"/>
      <c r="IE34" s="104">
        <v>1.3922627143993995</v>
      </c>
      <c r="IF34" s="104">
        <v>1.512560396045209</v>
      </c>
      <c r="IG34" s="104">
        <v>1.6267593183995621</v>
      </c>
      <c r="IH34" s="104">
        <v>1.7631804432585367</v>
      </c>
      <c r="II34" s="104">
        <v>1.7591493071090238</v>
      </c>
      <c r="IJ34" s="104">
        <v>1.7048284125045581</v>
      </c>
      <c r="IK34" s="104">
        <v>0.92235058488868249</v>
      </c>
      <c r="IM34" s="106">
        <v>13850</v>
      </c>
      <c r="IN34" s="106">
        <v>13961</v>
      </c>
      <c r="IO34" s="106">
        <v>14027</v>
      </c>
      <c r="IP34" s="106">
        <v>14156</v>
      </c>
      <c r="IQ34" s="106">
        <v>14343</v>
      </c>
      <c r="IR34" s="106">
        <v>14466</v>
      </c>
      <c r="IS34" s="106">
        <v>14354</v>
      </c>
      <c r="IT34" s="106">
        <v>14549</v>
      </c>
      <c r="IU34" s="106">
        <v>14559</v>
      </c>
      <c r="IV34" s="106">
        <v>14654</v>
      </c>
    </row>
    <row r="35" spans="1:256" ht="15">
      <c r="A35" s="52" t="s">
        <v>790</v>
      </c>
      <c r="B35" t="s">
        <v>177</v>
      </c>
      <c r="C35" s="53" t="str">
        <f t="shared" ref="C35:C66" si="3">LEFT(E35,3)</f>
        <v>ITI</v>
      </c>
      <c r="D35" s="53" t="str">
        <f t="shared" ref="D35:D66" si="4">LEFT(E35,4)</f>
        <v>ITI1</v>
      </c>
      <c r="E35" s="53" t="s">
        <v>616</v>
      </c>
      <c r="F35" s="53" t="str">
        <f t="shared" ref="F35:F66" si="5">LEFT(G35,4)</f>
        <v>ITI1</v>
      </c>
      <c r="G35" s="53" t="s">
        <v>616</v>
      </c>
      <c r="H35" s="63"/>
      <c r="I35" s="63"/>
      <c r="J35" s="63"/>
      <c r="K35" s="63"/>
      <c r="L35" s="63">
        <v>1378373</v>
      </c>
      <c r="M35" s="63">
        <v>1396399</v>
      </c>
      <c r="N35" s="63">
        <v>1423338</v>
      </c>
      <c r="O35" s="63">
        <v>1484117</v>
      </c>
      <c r="P35" s="63">
        <v>1507024</v>
      </c>
      <c r="Q35" s="63">
        <v>1571507</v>
      </c>
      <c r="R35" s="63">
        <v>671270</v>
      </c>
      <c r="S35" s="63"/>
      <c r="T35" s="66"/>
      <c r="U35" s="66"/>
      <c r="V35" s="66"/>
      <c r="W35" s="66"/>
      <c r="X35" s="67">
        <v>3384195</v>
      </c>
      <c r="Y35" s="67">
        <v>3499113</v>
      </c>
      <c r="Z35" s="67">
        <v>3499989</v>
      </c>
      <c r="AA35" s="67">
        <v>3724686</v>
      </c>
      <c r="AB35" s="67">
        <v>3738093</v>
      </c>
      <c r="AC35" s="67">
        <v>3745832</v>
      </c>
      <c r="AD35" s="67">
        <v>541573</v>
      </c>
      <c r="AJ35" s="52">
        <v>4762568</v>
      </c>
      <c r="AK35" s="52">
        <v>4895512</v>
      </c>
      <c r="AL35" s="52">
        <v>4923327</v>
      </c>
      <c r="AM35" s="52">
        <v>5208803</v>
      </c>
      <c r="AN35" s="52">
        <v>5245117</v>
      </c>
      <c r="AO35" s="52">
        <v>5317339</v>
      </c>
      <c r="AP35" s="52">
        <v>1212843</v>
      </c>
      <c r="AR35" s="69">
        <v>84639</v>
      </c>
      <c r="AS35" s="69">
        <v>85417</v>
      </c>
      <c r="AT35" s="69">
        <v>86768</v>
      </c>
      <c r="AU35" s="69">
        <v>88077</v>
      </c>
      <c r="AV35" s="69">
        <v>89238</v>
      </c>
      <c r="AW35" s="69">
        <v>93288</v>
      </c>
      <c r="AX35" s="69">
        <v>93769</v>
      </c>
      <c r="AY35" s="69">
        <v>97545</v>
      </c>
      <c r="AZ35" s="69">
        <v>103696</v>
      </c>
      <c r="BA35" s="69">
        <v>100780</v>
      </c>
      <c r="BB35" s="69">
        <v>102580</v>
      </c>
      <c r="BD35" s="70"/>
      <c r="BE35" s="70"/>
      <c r="BF35" s="71">
        <v>339117.38</v>
      </c>
      <c r="BG35" s="71">
        <v>334270.31</v>
      </c>
      <c r="BH35" s="71">
        <v>333602.59999999998</v>
      </c>
      <c r="BI35" s="71">
        <v>337858.01</v>
      </c>
      <c r="BJ35" s="71">
        <v>348565.99</v>
      </c>
      <c r="BK35" s="71">
        <v>359105.13</v>
      </c>
      <c r="BL35" s="71">
        <v>364343.7</v>
      </c>
      <c r="BM35" s="71">
        <v>363430.7</v>
      </c>
      <c r="BN35" s="71">
        <v>345883.23</v>
      </c>
      <c r="BP35" s="73">
        <v>67.026296000000002</v>
      </c>
      <c r="BQ35" s="73">
        <v>66.567847</v>
      </c>
      <c r="BR35" s="73">
        <v>67.157731999999996</v>
      </c>
      <c r="BS35" s="73">
        <v>66.570454999999995</v>
      </c>
      <c r="BT35" s="73">
        <v>68.817449999999994</v>
      </c>
      <c r="BU35" s="73">
        <v>66.970489999999998</v>
      </c>
      <c r="BV35" s="73">
        <v>67.544399999999996</v>
      </c>
      <c r="BW35" s="73">
        <v>69.264824000000004</v>
      </c>
      <c r="BX35" s="73">
        <v>69.672213999999997</v>
      </c>
      <c r="BY35" s="73">
        <v>70.300522999999998</v>
      </c>
      <c r="BZ35" s="73">
        <v>67.794897000000006</v>
      </c>
      <c r="CA35" s="73">
        <v>67.665769999999995</v>
      </c>
      <c r="CB35" s="75"/>
      <c r="CC35" s="75"/>
      <c r="CD35" s="76">
        <v>92597</v>
      </c>
      <c r="CE35" s="76">
        <v>91080</v>
      </c>
      <c r="CF35" s="76">
        <v>91345</v>
      </c>
      <c r="CG35" s="76">
        <v>91216</v>
      </c>
      <c r="CH35" s="76">
        <v>92487</v>
      </c>
      <c r="CI35" s="76">
        <v>92663</v>
      </c>
      <c r="CJ35" s="76">
        <v>92686</v>
      </c>
      <c r="CK35" s="76">
        <v>91546</v>
      </c>
      <c r="CL35" s="76">
        <v>91464</v>
      </c>
      <c r="CM35" s="64"/>
      <c r="CN35" s="64"/>
      <c r="CO35" s="64"/>
      <c r="CP35" s="64"/>
      <c r="CQ35" s="77">
        <v>2.4431884547941669</v>
      </c>
      <c r="CR35" s="77">
        <v>2.5125275798679318</v>
      </c>
      <c r="CS35" s="77">
        <v>2.5900973626784363</v>
      </c>
      <c r="CT35" s="77">
        <v>2.6517437641371941</v>
      </c>
      <c r="CU35" s="77">
        <v>2.8479400460775675</v>
      </c>
      <c r="CV35" s="77">
        <v>2.8859604188845482</v>
      </c>
      <c r="CW35" s="77">
        <v>2.4516349605970773</v>
      </c>
      <c r="CY35" s="79"/>
      <c r="CZ35" s="79"/>
      <c r="DA35" s="79"/>
      <c r="DB35" s="79"/>
      <c r="DC35" s="81">
        <v>2.8061131229140166</v>
      </c>
      <c r="DD35" s="81">
        <v>2.8639280869180275</v>
      </c>
      <c r="DE35" s="81">
        <v>2.9293912066580781</v>
      </c>
      <c r="DF35" s="81">
        <v>2.8944635869976691</v>
      </c>
      <c r="DG35" s="81">
        <v>2.9398441932825108</v>
      </c>
      <c r="DH35" s="81">
        <v>2.9676074634420337</v>
      </c>
      <c r="DI35" s="81">
        <v>3.0460141107477661</v>
      </c>
      <c r="DK35" s="82"/>
      <c r="DL35" s="82"/>
      <c r="DM35" s="82"/>
      <c r="DN35" s="82"/>
      <c r="DO35" s="83">
        <v>2.7010761841090773</v>
      </c>
      <c r="DP35" s="83">
        <v>2.7636943796685616</v>
      </c>
      <c r="DQ35" s="83">
        <v>2.8313010693784912</v>
      </c>
      <c r="DR35" s="83">
        <v>2.8253066971432785</v>
      </c>
      <c r="DS35" s="83">
        <v>2.9134383465611919</v>
      </c>
      <c r="DT35" s="83">
        <v>2.9434771790927754</v>
      </c>
      <c r="DU35" s="83">
        <v>2.7170441681239863</v>
      </c>
      <c r="DW35" s="85"/>
      <c r="DX35" s="85"/>
      <c r="DY35" s="85"/>
      <c r="DZ35" s="85"/>
      <c r="EA35" s="86">
        <v>3367625</v>
      </c>
      <c r="EB35" s="86">
        <v>3508491</v>
      </c>
      <c r="EC35" s="86">
        <v>3686584</v>
      </c>
      <c r="ED35" s="86">
        <v>3935498</v>
      </c>
      <c r="EE35" s="86">
        <v>4291914</v>
      </c>
      <c r="EF35" s="86">
        <v>4535307</v>
      </c>
      <c r="EG35" s="86">
        <v>1645709</v>
      </c>
      <c r="EI35" s="87"/>
      <c r="EJ35" s="87"/>
      <c r="EK35" s="87"/>
      <c r="EL35" s="87"/>
      <c r="EM35" s="88">
        <v>9496434</v>
      </c>
      <c r="EN35" s="88">
        <v>10021208</v>
      </c>
      <c r="EO35" s="88">
        <v>10252837</v>
      </c>
      <c r="EP35" s="88">
        <v>10780968</v>
      </c>
      <c r="EQ35" s="88">
        <v>10989411</v>
      </c>
      <c r="ER35" s="88">
        <v>11116159</v>
      </c>
      <c r="ES35" s="88">
        <v>1649639</v>
      </c>
      <c r="EU35" s="89"/>
      <c r="EV35" s="89"/>
      <c r="EW35" s="89"/>
      <c r="EX35" s="89"/>
      <c r="EY35" s="90">
        <v>12864059</v>
      </c>
      <c r="EZ35" s="90">
        <v>13529699</v>
      </c>
      <c r="FA35" s="90">
        <v>13939421</v>
      </c>
      <c r="FB35" s="90">
        <v>14716466</v>
      </c>
      <c r="FC35" s="90">
        <v>15281325</v>
      </c>
      <c r="FD35" s="90">
        <v>15651466</v>
      </c>
      <c r="FE35" s="90">
        <v>3295348</v>
      </c>
      <c r="FG35" s="91">
        <v>981089</v>
      </c>
      <c r="FH35" s="91">
        <v>987954</v>
      </c>
      <c r="FI35" s="91">
        <v>991721</v>
      </c>
      <c r="FJ35" s="91">
        <v>999027</v>
      </c>
      <c r="FK35" s="91">
        <v>1003893</v>
      </c>
      <c r="FL35" s="91">
        <v>1005814</v>
      </c>
      <c r="FM35" s="91">
        <v>1005359</v>
      </c>
      <c r="FN35" s="91">
        <v>1005824</v>
      </c>
      <c r="FO35" s="91">
        <v>1002913</v>
      </c>
      <c r="FP35" s="91">
        <v>998976</v>
      </c>
      <c r="FQ35" s="91">
        <v>995517</v>
      </c>
      <c r="FR35" s="91">
        <v>998431</v>
      </c>
      <c r="FS35" s="93">
        <v>279.25722608589473</v>
      </c>
      <c r="FT35" s="93">
        <v>281.21128005763393</v>
      </c>
      <c r="FU35" s="93">
        <v>282.28351914161669</v>
      </c>
      <c r="FV35" s="93">
        <v>284.36309937723604</v>
      </c>
      <c r="FW35" s="93">
        <v>285.74815788072959</v>
      </c>
      <c r="FX35" s="93">
        <v>286.29495142475156</v>
      </c>
      <c r="FY35" s="93">
        <v>286.16544020011338</v>
      </c>
      <c r="FZ35" s="93">
        <v>286.29779782529306</v>
      </c>
      <c r="GA35" s="93">
        <v>285.46921062766262</v>
      </c>
      <c r="GB35" s="93">
        <v>284.34858273447441</v>
      </c>
      <c r="GC35" s="93">
        <v>283.36401278716983</v>
      </c>
      <c r="GD35" s="93">
        <v>284.19345390496267</v>
      </c>
      <c r="GE35" s="94"/>
      <c r="GF35" s="94"/>
      <c r="GG35" s="95">
        <v>109821.19</v>
      </c>
      <c r="GH35" s="95">
        <v>108870.64</v>
      </c>
      <c r="GI35" s="95">
        <v>107519.61</v>
      </c>
      <c r="GJ35" s="95">
        <v>107260.42</v>
      </c>
      <c r="GK35" s="95">
        <v>107353.57</v>
      </c>
      <c r="GL35" s="95">
        <v>107009.31</v>
      </c>
      <c r="GQ35" s="97">
        <v>3513.2089999999998</v>
      </c>
      <c r="GR35" s="97">
        <v>3513.2089999999998</v>
      </c>
      <c r="GS35" s="97">
        <v>3513.2089999999998</v>
      </c>
      <c r="GT35" s="97">
        <v>3513.2089999999998</v>
      </c>
      <c r="GU35" s="97">
        <v>3513.2089999999998</v>
      </c>
      <c r="GV35" s="97">
        <v>3513.2089999999998</v>
      </c>
      <c r="GW35" s="97">
        <v>3513.2089999999998</v>
      </c>
      <c r="GX35" s="97">
        <v>3513.2089999999998</v>
      </c>
      <c r="GY35" s="97">
        <v>3513.2089999999998</v>
      </c>
      <c r="GZ35" s="97">
        <v>3513.2089999999998</v>
      </c>
      <c r="HA35" s="97">
        <v>3513.2089999999998</v>
      </c>
      <c r="HB35" s="97">
        <v>3513.2089999999998</v>
      </c>
      <c r="HC35" s="65"/>
      <c r="HD35" s="65"/>
      <c r="HE35" s="65"/>
      <c r="HF35" s="65"/>
      <c r="HG35" s="65"/>
      <c r="HH35" s="98">
        <v>24917</v>
      </c>
      <c r="HI35" s="98">
        <v>25332</v>
      </c>
      <c r="HJ35" s="98">
        <v>25485</v>
      </c>
      <c r="HO35" s="99"/>
      <c r="HP35" s="99"/>
      <c r="HQ35" s="99"/>
      <c r="HR35" s="99"/>
      <c r="HS35" s="101">
        <v>1355.6176134126949</v>
      </c>
      <c r="HT35" s="101">
        <v>1393.4588007716022</v>
      </c>
      <c r="HU35" s="101">
        <v>1401.3760638777824</v>
      </c>
      <c r="HV35" s="101">
        <v>1482.6339679762862</v>
      </c>
      <c r="HW35" s="101">
        <v>1492.9703869026864</v>
      </c>
      <c r="HX35" s="101">
        <v>1513.5276608935023</v>
      </c>
      <c r="HY35" s="101">
        <v>345.22369719535618</v>
      </c>
      <c r="IA35" s="102"/>
      <c r="IB35" s="102"/>
      <c r="IC35" s="102"/>
      <c r="ID35" s="102"/>
      <c r="IE35" s="104">
        <v>4.7440992217298055</v>
      </c>
      <c r="IF35" s="104">
        <v>4.8672140177010856</v>
      </c>
      <c r="IG35" s="104">
        <v>4.8970835293661272</v>
      </c>
      <c r="IH35" s="104">
        <v>5.1786425855815725</v>
      </c>
      <c r="II35" s="104">
        <v>5.2298823527065661</v>
      </c>
      <c r="IJ35" s="104">
        <v>5.3227895364853612</v>
      </c>
      <c r="IK35" s="104">
        <v>1.2183046597898379</v>
      </c>
      <c r="IM35" s="106">
        <v>37977</v>
      </c>
      <c r="IN35" s="106">
        <v>38427</v>
      </c>
      <c r="IO35" s="106">
        <v>38909</v>
      </c>
      <c r="IP35" s="106">
        <v>39470</v>
      </c>
      <c r="IQ35" s="106">
        <v>40309</v>
      </c>
      <c r="IR35" s="106">
        <v>41243</v>
      </c>
      <c r="IS35" s="106">
        <v>42019</v>
      </c>
      <c r="IT35" s="106">
        <v>42378</v>
      </c>
      <c r="IU35" s="106">
        <v>43051</v>
      </c>
      <c r="IV35" s="106">
        <v>43662</v>
      </c>
    </row>
    <row r="36" spans="1:256" ht="15">
      <c r="A36" s="52" t="s">
        <v>722</v>
      </c>
      <c r="B36" t="s">
        <v>178</v>
      </c>
      <c r="C36" s="53" t="str">
        <f t="shared" si="3"/>
        <v>ITF</v>
      </c>
      <c r="D36" s="53" t="str">
        <f t="shared" si="4"/>
        <v>ITF4</v>
      </c>
      <c r="E36" s="53" t="s">
        <v>617</v>
      </c>
      <c r="F36" s="53" t="str">
        <f t="shared" si="5"/>
        <v>ITF4</v>
      </c>
      <c r="G36" s="53" t="s">
        <v>617</v>
      </c>
      <c r="H36" s="63"/>
      <c r="I36" s="63"/>
      <c r="J36" s="63"/>
      <c r="K36" s="63"/>
      <c r="L36" s="63">
        <v>736656</v>
      </c>
      <c r="M36" s="63">
        <v>753229</v>
      </c>
      <c r="N36" s="63">
        <v>777841</v>
      </c>
      <c r="O36" s="63">
        <v>783168</v>
      </c>
      <c r="P36" s="63">
        <v>777221</v>
      </c>
      <c r="Q36" s="63">
        <v>793598</v>
      </c>
      <c r="R36" s="63">
        <v>555367</v>
      </c>
      <c r="S36" s="63"/>
      <c r="T36" s="66"/>
      <c r="U36" s="66"/>
      <c r="V36" s="66"/>
      <c r="W36" s="66"/>
      <c r="X36" s="67">
        <v>155553</v>
      </c>
      <c r="Y36" s="67">
        <v>153459</v>
      </c>
      <c r="Z36" s="67">
        <v>175955</v>
      </c>
      <c r="AA36" s="67">
        <v>161272</v>
      </c>
      <c r="AB36" s="67">
        <v>179344</v>
      </c>
      <c r="AC36" s="67">
        <v>187701</v>
      </c>
      <c r="AD36" s="67">
        <v>54037</v>
      </c>
      <c r="AJ36" s="52">
        <v>892209</v>
      </c>
      <c r="AK36" s="52">
        <v>906688</v>
      </c>
      <c r="AL36" s="52">
        <v>953796</v>
      </c>
      <c r="AM36" s="52">
        <v>944440</v>
      </c>
      <c r="AN36" s="52">
        <v>956565</v>
      </c>
      <c r="AO36" s="52">
        <v>981299</v>
      </c>
      <c r="AP36" s="52">
        <v>609404</v>
      </c>
      <c r="AR36" s="69">
        <v>98172</v>
      </c>
      <c r="AS36" s="69">
        <v>104553</v>
      </c>
      <c r="AT36" s="69">
        <v>99276</v>
      </c>
      <c r="AU36" s="69">
        <v>95320</v>
      </c>
      <c r="AV36" s="69">
        <v>113702</v>
      </c>
      <c r="AW36" s="69">
        <v>120040</v>
      </c>
      <c r="AX36" s="69">
        <v>104974</v>
      </c>
      <c r="AY36" s="69">
        <v>99267</v>
      </c>
      <c r="AZ36" s="69">
        <v>99481</v>
      </c>
      <c r="BA36" s="69">
        <v>101391</v>
      </c>
      <c r="BB36" s="69">
        <v>96748</v>
      </c>
      <c r="BD36" s="70"/>
      <c r="BE36" s="70"/>
      <c r="BF36" s="71">
        <v>89178.77</v>
      </c>
      <c r="BG36" s="71">
        <v>86318.1</v>
      </c>
      <c r="BH36" s="71">
        <v>84520.639999999999</v>
      </c>
      <c r="BI36" s="71">
        <v>84430.66</v>
      </c>
      <c r="BJ36" s="71">
        <v>88664</v>
      </c>
      <c r="BK36" s="71">
        <v>91053.18</v>
      </c>
      <c r="BL36" s="71">
        <v>91481.08</v>
      </c>
      <c r="BM36" s="71">
        <v>92020.08</v>
      </c>
      <c r="BN36" s="71">
        <v>91664.91</v>
      </c>
      <c r="BP36" s="73">
        <v>42.171661</v>
      </c>
      <c r="BQ36" s="73">
        <v>40.636256000000003</v>
      </c>
      <c r="BR36" s="73">
        <v>40.915095000000001</v>
      </c>
      <c r="BS36" s="73">
        <v>38.619354999999999</v>
      </c>
      <c r="BT36" s="73">
        <v>37.231814999999997</v>
      </c>
      <c r="BU36" s="73">
        <v>39.300901000000003</v>
      </c>
      <c r="BV36" s="73">
        <v>40.690319000000002</v>
      </c>
      <c r="BW36" s="73">
        <v>38.169854000000001</v>
      </c>
      <c r="BX36" s="73">
        <v>39.998147000000003</v>
      </c>
      <c r="BY36" s="73">
        <v>40.551977000000001</v>
      </c>
      <c r="BZ36" s="73">
        <v>38.689309999999999</v>
      </c>
      <c r="CA36" s="73">
        <v>41.479757999999997</v>
      </c>
      <c r="CB36" s="75"/>
      <c r="CC36" s="75"/>
      <c r="CD36" s="76">
        <v>36354</v>
      </c>
      <c r="CE36" s="76">
        <v>36185</v>
      </c>
      <c r="CF36" s="76">
        <v>35655</v>
      </c>
      <c r="CG36" s="76">
        <v>35276</v>
      </c>
      <c r="CH36" s="76">
        <v>35778</v>
      </c>
      <c r="CI36" s="76">
        <v>35858</v>
      </c>
      <c r="CJ36" s="76">
        <v>35701</v>
      </c>
      <c r="CK36" s="76">
        <v>35629</v>
      </c>
      <c r="CL36" s="76">
        <v>35642</v>
      </c>
      <c r="CM36" s="64"/>
      <c r="CN36" s="64"/>
      <c r="CO36" s="64"/>
      <c r="CP36" s="64"/>
      <c r="CQ36" s="77">
        <v>4.9655198627310444</v>
      </c>
      <c r="CR36" s="77">
        <v>4.8703382371098298</v>
      </c>
      <c r="CS36" s="77">
        <v>4.8516740567802419</v>
      </c>
      <c r="CT36" s="77">
        <v>4.8604271369616736</v>
      </c>
      <c r="CU36" s="77">
        <v>4.7166468739264635</v>
      </c>
      <c r="CV36" s="77">
        <v>4.5756088094980081</v>
      </c>
      <c r="CW36" s="77">
        <v>5.0654756224262512</v>
      </c>
      <c r="CY36" s="79"/>
      <c r="CZ36" s="79"/>
      <c r="DA36" s="79"/>
      <c r="DB36" s="79"/>
      <c r="DC36" s="81">
        <v>4.5144355942990488</v>
      </c>
      <c r="DD36" s="81">
        <v>4.4394724323760748</v>
      </c>
      <c r="DE36" s="81">
        <v>4.0313887073399446</v>
      </c>
      <c r="DF36" s="81">
        <v>4.3223436182350312</v>
      </c>
      <c r="DG36" s="81">
        <v>4.022571148184495</v>
      </c>
      <c r="DH36" s="81">
        <v>3.9007410722372282</v>
      </c>
      <c r="DI36" s="81">
        <v>5.0351981050021282</v>
      </c>
      <c r="DK36" s="82"/>
      <c r="DL36" s="82"/>
      <c r="DM36" s="82"/>
      <c r="DN36" s="82"/>
      <c r="DO36" s="83">
        <v>4.8868751604164498</v>
      </c>
      <c r="DP36" s="83">
        <v>4.7974132226300554</v>
      </c>
      <c r="DQ36" s="83">
        <v>4.7003489215723278</v>
      </c>
      <c r="DR36" s="83">
        <v>4.7685443225615183</v>
      </c>
      <c r="DS36" s="83">
        <v>4.5865163371020268</v>
      </c>
      <c r="DT36" s="83">
        <v>4.4465213966385368</v>
      </c>
      <c r="DU36" s="83">
        <v>5.0627908579530168</v>
      </c>
      <c r="DW36" s="85"/>
      <c r="DX36" s="85"/>
      <c r="DY36" s="85"/>
      <c r="DZ36" s="85"/>
      <c r="EA36" s="86">
        <v>3657880</v>
      </c>
      <c r="EB36" s="86">
        <v>3668480</v>
      </c>
      <c r="EC36" s="86">
        <v>3773831</v>
      </c>
      <c r="ED36" s="86">
        <v>3806531</v>
      </c>
      <c r="EE36" s="86">
        <v>3665877</v>
      </c>
      <c r="EF36" s="86">
        <v>3631194</v>
      </c>
      <c r="EG36" s="86">
        <v>2813198</v>
      </c>
      <c r="EI36" s="87"/>
      <c r="EJ36" s="87"/>
      <c r="EK36" s="87"/>
      <c r="EL36" s="87"/>
      <c r="EM36" s="88">
        <v>702234</v>
      </c>
      <c r="EN36" s="88">
        <v>681277</v>
      </c>
      <c r="EO36" s="88">
        <v>709343</v>
      </c>
      <c r="EP36" s="88">
        <v>697073</v>
      </c>
      <c r="EQ36" s="88">
        <v>721424</v>
      </c>
      <c r="ER36" s="88">
        <v>732173</v>
      </c>
      <c r="ES36" s="88">
        <v>272087</v>
      </c>
      <c r="EU36" s="89"/>
      <c r="EV36" s="89"/>
      <c r="EW36" s="89"/>
      <c r="EX36" s="89"/>
      <c r="EY36" s="90">
        <v>4360114</v>
      </c>
      <c r="EZ36" s="90">
        <v>4349757</v>
      </c>
      <c r="FA36" s="90">
        <v>4483174</v>
      </c>
      <c r="FB36" s="90">
        <v>4503604</v>
      </c>
      <c r="FC36" s="90">
        <v>4387301</v>
      </c>
      <c r="FD36" s="90">
        <v>4363367</v>
      </c>
      <c r="FE36" s="90">
        <v>3085285</v>
      </c>
      <c r="FG36" s="91">
        <v>640753</v>
      </c>
      <c r="FH36" s="91">
        <v>640725</v>
      </c>
      <c r="FI36" s="91">
        <v>638760</v>
      </c>
      <c r="FJ36" s="91">
        <v>635508</v>
      </c>
      <c r="FK36" s="91">
        <v>632597</v>
      </c>
      <c r="FL36" s="91">
        <v>629554</v>
      </c>
      <c r="FM36" s="91">
        <v>625294</v>
      </c>
      <c r="FN36" s="91">
        <v>621555</v>
      </c>
      <c r="FO36" s="91">
        <v>616829</v>
      </c>
      <c r="FP36" s="91">
        <v>611518</v>
      </c>
      <c r="FQ36" s="91">
        <v>606904</v>
      </c>
      <c r="FR36" s="91">
        <v>602394</v>
      </c>
      <c r="FS36" s="93">
        <v>92.005172080814845</v>
      </c>
      <c r="FT36" s="93">
        <v>92.001151584901038</v>
      </c>
      <c r="FU36" s="93">
        <v>91.718998925235297</v>
      </c>
      <c r="FV36" s="93">
        <v>91.252047042673979</v>
      </c>
      <c r="FW36" s="93">
        <v>90.834059056777306</v>
      </c>
      <c r="FX36" s="93">
        <v>90.397117304429798</v>
      </c>
      <c r="FY36" s="93">
        <v>89.785427568971258</v>
      </c>
      <c r="FZ36" s="93">
        <v>89.24854777533757</v>
      </c>
      <c r="GA36" s="93">
        <v>88.569945500742008</v>
      </c>
      <c r="GB36" s="93">
        <v>87.807343579375726</v>
      </c>
      <c r="GC36" s="93">
        <v>87.144823288435404</v>
      </c>
      <c r="GD36" s="93">
        <v>86.497236268032111</v>
      </c>
      <c r="GE36" s="94"/>
      <c r="GF36" s="94"/>
      <c r="GG36" s="95">
        <v>38253.15</v>
      </c>
      <c r="GH36" s="95">
        <v>38006.03</v>
      </c>
      <c r="GI36" s="95">
        <v>36945.69</v>
      </c>
      <c r="GJ36" s="95">
        <v>36344.559999999998</v>
      </c>
      <c r="GK36" s="95">
        <v>36349.68</v>
      </c>
      <c r="GL36" s="95">
        <v>36414.579999999994</v>
      </c>
      <c r="GQ36" s="97">
        <v>6964.3149999999996</v>
      </c>
      <c r="GR36" s="97">
        <v>6964.3149999999996</v>
      </c>
      <c r="GS36" s="97">
        <v>6964.3149999999996</v>
      </c>
      <c r="GT36" s="97">
        <v>6964.3149999999996</v>
      </c>
      <c r="GU36" s="97">
        <v>6964.3149999999996</v>
      </c>
      <c r="GV36" s="97">
        <v>6964.3149999999996</v>
      </c>
      <c r="GW36" s="97">
        <v>6964.3149999999996</v>
      </c>
      <c r="GX36" s="97">
        <v>6964.3149999999996</v>
      </c>
      <c r="GY36" s="97">
        <v>6964.3149999999996</v>
      </c>
      <c r="GZ36" s="97">
        <v>6964.3149999999996</v>
      </c>
      <c r="HA36" s="97">
        <v>6964.3149999999996</v>
      </c>
      <c r="HB36" s="97">
        <v>6964.3149999999996</v>
      </c>
      <c r="HC36" s="65"/>
      <c r="HD36" s="65"/>
      <c r="HE36" s="65"/>
      <c r="HF36" s="65"/>
      <c r="HG36" s="65"/>
      <c r="HH36" s="98">
        <v>20208</v>
      </c>
      <c r="HI36" s="98">
        <v>19822</v>
      </c>
      <c r="HJ36" s="98">
        <v>20064</v>
      </c>
      <c r="HO36" s="99"/>
      <c r="HP36" s="99"/>
      <c r="HQ36" s="99"/>
      <c r="HR36" s="99"/>
      <c r="HS36" s="101">
        <v>128.11152281308355</v>
      </c>
      <c r="HT36" s="101">
        <v>130.19054996794372</v>
      </c>
      <c r="HU36" s="101">
        <v>136.95474716465296</v>
      </c>
      <c r="HV36" s="101">
        <v>135.61132717288061</v>
      </c>
      <c r="HW36" s="101">
        <v>137.35234549270101</v>
      </c>
      <c r="HX36" s="101">
        <v>140.90387927599485</v>
      </c>
      <c r="HY36" s="101">
        <v>87.503796137882915</v>
      </c>
      <c r="IA36" s="102"/>
      <c r="IB36" s="102"/>
      <c r="IC36" s="102"/>
      <c r="ID36" s="102"/>
      <c r="IE36" s="104">
        <v>1.4103908175347022</v>
      </c>
      <c r="IF36" s="104">
        <v>1.440206876614238</v>
      </c>
      <c r="IG36" s="104">
        <v>1.5253560725034943</v>
      </c>
      <c r="IH36" s="104">
        <v>1.5194793702890332</v>
      </c>
      <c r="II36" s="104">
        <v>1.5507782545891973</v>
      </c>
      <c r="IJ36" s="104">
        <v>1.604693565847612</v>
      </c>
      <c r="IK36" s="104">
        <v>1.00411926762717</v>
      </c>
      <c r="IM36" s="106">
        <v>34551</v>
      </c>
      <c r="IN36" s="106">
        <v>33764</v>
      </c>
      <c r="IO36" s="106">
        <v>33420</v>
      </c>
      <c r="IP36" s="106">
        <v>33395</v>
      </c>
      <c r="IQ36" s="106">
        <v>33292</v>
      </c>
      <c r="IR36" s="106">
        <v>33495</v>
      </c>
      <c r="IS36" s="106">
        <v>32906</v>
      </c>
      <c r="IT36" s="106">
        <v>32595</v>
      </c>
      <c r="IU36" s="106">
        <v>32444</v>
      </c>
      <c r="IV36" s="106">
        <v>32044</v>
      </c>
    </row>
    <row r="37" spans="1:256" ht="15">
      <c r="A37" s="52" t="s">
        <v>723</v>
      </c>
      <c r="B37" t="s">
        <v>179</v>
      </c>
      <c r="C37" s="53" t="str">
        <f t="shared" si="3"/>
        <v>ITH</v>
      </c>
      <c r="D37" s="53" t="str">
        <f t="shared" si="4"/>
        <v>ITH5</v>
      </c>
      <c r="E37" s="53" t="s">
        <v>618</v>
      </c>
      <c r="F37" s="53" t="str">
        <f t="shared" si="5"/>
        <v>ITH5</v>
      </c>
      <c r="G37" s="53" t="s">
        <v>618</v>
      </c>
      <c r="H37" s="63"/>
      <c r="I37" s="63"/>
      <c r="J37" s="63"/>
      <c r="K37" s="63"/>
      <c r="L37" s="63">
        <v>830154</v>
      </c>
      <c r="M37" s="63">
        <v>862129</v>
      </c>
      <c r="N37" s="63">
        <v>903358</v>
      </c>
      <c r="O37" s="63">
        <v>946622</v>
      </c>
      <c r="P37" s="63">
        <v>958616</v>
      </c>
      <c r="Q37" s="63">
        <v>964232</v>
      </c>
      <c r="R37" s="63">
        <v>613693</v>
      </c>
      <c r="S37" s="63"/>
      <c r="T37" s="66"/>
      <c r="U37" s="66"/>
      <c r="V37" s="66"/>
      <c r="W37" s="66"/>
      <c r="X37" s="67">
        <v>191800</v>
      </c>
      <c r="Y37" s="67">
        <v>178208</v>
      </c>
      <c r="Z37" s="67">
        <v>180839</v>
      </c>
      <c r="AA37" s="67">
        <v>185271</v>
      </c>
      <c r="AB37" s="67">
        <v>185207</v>
      </c>
      <c r="AC37" s="67">
        <v>180173</v>
      </c>
      <c r="AD37" s="67">
        <v>53654</v>
      </c>
      <c r="AJ37" s="52">
        <v>1021954</v>
      </c>
      <c r="AK37" s="52">
        <v>1040337</v>
      </c>
      <c r="AL37" s="52">
        <v>1084197</v>
      </c>
      <c r="AM37" s="52">
        <v>1131893</v>
      </c>
      <c r="AN37" s="52">
        <v>1143823</v>
      </c>
      <c r="AO37" s="52">
        <v>1144405</v>
      </c>
      <c r="AP37" s="52">
        <v>667347</v>
      </c>
      <c r="AR37" s="69">
        <v>65309</v>
      </c>
      <c r="AS37" s="69">
        <v>64086</v>
      </c>
      <c r="AT37" s="69">
        <v>63971</v>
      </c>
      <c r="AU37" s="68"/>
      <c r="AV37" s="68"/>
      <c r="AW37" s="68"/>
      <c r="AX37" s="68"/>
      <c r="AY37" s="68"/>
      <c r="AZ37" s="68"/>
      <c r="BA37" s="68"/>
      <c r="BB37" s="68"/>
      <c r="BD37" s="70"/>
      <c r="BE37" s="70"/>
      <c r="BF37" s="71">
        <v>139157.35999999999</v>
      </c>
      <c r="BG37" s="71">
        <v>139844.41</v>
      </c>
      <c r="BH37" s="71">
        <v>135727.04999999999</v>
      </c>
      <c r="BI37" s="71">
        <v>135425.76</v>
      </c>
      <c r="BJ37" s="71">
        <v>136786.97</v>
      </c>
      <c r="BK37" s="71">
        <v>138460.91</v>
      </c>
      <c r="BL37" s="71">
        <v>138658.76999999999</v>
      </c>
      <c r="BM37" s="71">
        <v>146803.13</v>
      </c>
      <c r="BN37" s="71">
        <v>137475.6</v>
      </c>
      <c r="BP37" s="73">
        <v>67.673699999999997</v>
      </c>
      <c r="BQ37" s="73">
        <v>65.802048999999997</v>
      </c>
      <c r="BR37" s="73">
        <v>66.588694000000004</v>
      </c>
      <c r="BS37" s="73">
        <v>67.199700000000007</v>
      </c>
      <c r="BT37" s="73">
        <v>66.831795999999997</v>
      </c>
      <c r="BU37" s="73">
        <v>68.096406999999999</v>
      </c>
      <c r="BV37" s="73">
        <v>68.269273999999996</v>
      </c>
      <c r="BW37" s="73">
        <v>66.461444999999998</v>
      </c>
      <c r="BX37" s="73">
        <v>68.111023000000003</v>
      </c>
      <c r="BY37" s="73">
        <v>71.355631000000002</v>
      </c>
      <c r="BZ37" s="73">
        <v>69.765186</v>
      </c>
      <c r="CA37" s="73">
        <v>68.239293000000004</v>
      </c>
      <c r="CB37" s="75"/>
      <c r="CC37" s="75"/>
      <c r="CD37" s="76">
        <v>34799</v>
      </c>
      <c r="CE37" s="76">
        <v>34166</v>
      </c>
      <c r="CF37" s="76">
        <v>33721</v>
      </c>
      <c r="CG37" s="76">
        <v>33295</v>
      </c>
      <c r="CH37" s="76">
        <v>33336</v>
      </c>
      <c r="CI37" s="76">
        <v>33175</v>
      </c>
      <c r="CJ37" s="76">
        <v>33025</v>
      </c>
      <c r="CK37" s="76">
        <v>31262</v>
      </c>
      <c r="CL37" s="76">
        <v>32673</v>
      </c>
      <c r="CM37" s="64"/>
      <c r="CN37" s="64"/>
      <c r="CO37" s="64"/>
      <c r="CP37" s="64"/>
      <c r="CQ37" s="77">
        <v>4.3826844175899895</v>
      </c>
      <c r="CR37" s="77">
        <v>4.3469353194243556</v>
      </c>
      <c r="CS37" s="77">
        <v>4.3614834871667707</v>
      </c>
      <c r="CT37" s="77">
        <v>4.5739904629302934</v>
      </c>
      <c r="CU37" s="77">
        <v>4.6278322081000107</v>
      </c>
      <c r="CV37" s="77">
        <v>4.6084261878883916</v>
      </c>
      <c r="CW37" s="77">
        <v>4.7718647597414341</v>
      </c>
      <c r="CY37" s="79"/>
      <c r="CZ37" s="79"/>
      <c r="DA37" s="79"/>
      <c r="DB37" s="79"/>
      <c r="DC37" s="81">
        <v>5.7701876955161628</v>
      </c>
      <c r="DD37" s="81">
        <v>5.8562017417848802</v>
      </c>
      <c r="DE37" s="81">
        <v>5.6615331869784722</v>
      </c>
      <c r="DF37" s="81">
        <v>5.5462430709609167</v>
      </c>
      <c r="DG37" s="81">
        <v>5.7009940229041023</v>
      </c>
      <c r="DH37" s="81">
        <v>5.5087443734632826</v>
      </c>
      <c r="DI37" s="81">
        <v>5.4824430610951653</v>
      </c>
      <c r="DK37" s="82"/>
      <c r="DL37" s="82"/>
      <c r="DM37" s="82"/>
      <c r="DN37" s="82"/>
      <c r="DO37" s="83">
        <v>4.6430905892046024</v>
      </c>
      <c r="DP37" s="83">
        <v>4.6054701505377587</v>
      </c>
      <c r="DQ37" s="83">
        <v>4.5783257101799766</v>
      </c>
      <c r="DR37" s="83">
        <v>4.7331311351868068</v>
      </c>
      <c r="DS37" s="83">
        <v>4.8015977996595627</v>
      </c>
      <c r="DT37" s="83">
        <v>4.750170612676456</v>
      </c>
      <c r="DU37" s="83">
        <v>4.8289945111014214</v>
      </c>
      <c r="DW37" s="85"/>
      <c r="DX37" s="85"/>
      <c r="DY37" s="85"/>
      <c r="DZ37" s="85"/>
      <c r="EA37" s="86">
        <v>3638303</v>
      </c>
      <c r="EB37" s="86">
        <v>3747619</v>
      </c>
      <c r="EC37" s="86">
        <v>3939981</v>
      </c>
      <c r="ED37" s="86">
        <v>4329840</v>
      </c>
      <c r="EE37" s="86">
        <v>4436314</v>
      </c>
      <c r="EF37" s="86">
        <v>4443592</v>
      </c>
      <c r="EG37" s="86">
        <v>2928460</v>
      </c>
      <c r="EI37" s="87"/>
      <c r="EJ37" s="87"/>
      <c r="EK37" s="87"/>
      <c r="EL37" s="87"/>
      <c r="EM37" s="88">
        <v>1106722</v>
      </c>
      <c r="EN37" s="88">
        <v>1043622</v>
      </c>
      <c r="EO37" s="88">
        <v>1023826</v>
      </c>
      <c r="EP37" s="88">
        <v>1027558</v>
      </c>
      <c r="EQ37" s="88">
        <v>1055864</v>
      </c>
      <c r="ER37" s="88">
        <v>992527</v>
      </c>
      <c r="ES37" s="88">
        <v>294155</v>
      </c>
      <c r="EU37" s="89"/>
      <c r="EV37" s="89"/>
      <c r="EW37" s="89"/>
      <c r="EX37" s="89"/>
      <c r="EY37" s="90">
        <v>4745025</v>
      </c>
      <c r="EZ37" s="90">
        <v>4791241</v>
      </c>
      <c r="FA37" s="90">
        <v>4963807</v>
      </c>
      <c r="FB37" s="90">
        <v>5357398</v>
      </c>
      <c r="FC37" s="90">
        <v>5492178</v>
      </c>
      <c r="FD37" s="90">
        <v>5436119</v>
      </c>
      <c r="FE37" s="90">
        <v>3222615</v>
      </c>
      <c r="FG37" s="91">
        <v>389330</v>
      </c>
      <c r="FH37" s="91">
        <v>391936</v>
      </c>
      <c r="FI37" s="91">
        <v>393718</v>
      </c>
      <c r="FJ37" s="91">
        <v>394753</v>
      </c>
      <c r="FK37" s="91">
        <v>395737</v>
      </c>
      <c r="FL37" s="91">
        <v>394957</v>
      </c>
      <c r="FM37" s="91">
        <v>393717</v>
      </c>
      <c r="FN37" s="91">
        <v>393337</v>
      </c>
      <c r="FO37" s="91">
        <v>393867</v>
      </c>
      <c r="FP37" s="91">
        <v>395438</v>
      </c>
      <c r="FQ37" s="91">
        <v>395306</v>
      </c>
      <c r="FR37" s="91">
        <v>392642</v>
      </c>
      <c r="FS37" s="93">
        <v>163.74626625875553</v>
      </c>
      <c r="FT37" s="93">
        <v>164.84231015434622</v>
      </c>
      <c r="FU37" s="93">
        <v>165.59179220420904</v>
      </c>
      <c r="FV37" s="93">
        <v>166.02709743519</v>
      </c>
      <c r="FW37" s="93">
        <v>166.44095284319508</v>
      </c>
      <c r="FX37" s="93">
        <v>166.1128967270935</v>
      </c>
      <c r="FY37" s="93">
        <v>165.59137161944483</v>
      </c>
      <c r="FZ37" s="93">
        <v>165.43154940903636</v>
      </c>
      <c r="GA37" s="93">
        <v>165.65445933407975</v>
      </c>
      <c r="GB37" s="93">
        <v>166.31519799868946</v>
      </c>
      <c r="GC37" s="93">
        <v>166.25968080981073</v>
      </c>
      <c r="GD37" s="93">
        <v>165.13924299789457</v>
      </c>
      <c r="GE37" s="94"/>
      <c r="GF37" s="94"/>
      <c r="GG37" s="95">
        <v>46002.66</v>
      </c>
      <c r="GH37" s="95">
        <v>45071.47</v>
      </c>
      <c r="GI37" s="95">
        <v>44107.159999999996</v>
      </c>
      <c r="GJ37" s="95">
        <v>43613.56</v>
      </c>
      <c r="GK37" s="95">
        <v>42848.539999999994</v>
      </c>
      <c r="GL37" s="95">
        <v>42436.04</v>
      </c>
      <c r="GQ37" s="97">
        <v>2377.6419999999998</v>
      </c>
      <c r="GR37" s="97">
        <v>2377.6419999999998</v>
      </c>
      <c r="GS37" s="97">
        <v>2377.6419999999998</v>
      </c>
      <c r="GT37" s="97">
        <v>2377.6419999999998</v>
      </c>
      <c r="GU37" s="97">
        <v>2377.6419999999998</v>
      </c>
      <c r="GV37" s="97">
        <v>2377.6419999999998</v>
      </c>
      <c r="GW37" s="97">
        <v>2377.6419999999998</v>
      </c>
      <c r="GX37" s="97">
        <v>2377.6419999999998</v>
      </c>
      <c r="GY37" s="97">
        <v>2377.6419999999998</v>
      </c>
      <c r="GZ37" s="97">
        <v>2377.6419999999998</v>
      </c>
      <c r="HA37" s="97">
        <v>2377.6419999999998</v>
      </c>
      <c r="HB37" s="97">
        <v>2377.6419999999998</v>
      </c>
      <c r="HC37" s="65"/>
      <c r="HD37" s="65"/>
      <c r="HE37" s="65"/>
      <c r="HF37" s="65"/>
      <c r="HG37" s="65"/>
      <c r="HH37" s="98">
        <v>8061</v>
      </c>
      <c r="HI37" s="98">
        <v>8125</v>
      </c>
      <c r="HJ37" s="98">
        <v>8191</v>
      </c>
      <c r="HO37" s="99"/>
      <c r="HP37" s="99"/>
      <c r="HQ37" s="99"/>
      <c r="HR37" s="99"/>
      <c r="HS37" s="101">
        <v>429.81828214676563</v>
      </c>
      <c r="HT37" s="101">
        <v>437.54989186765715</v>
      </c>
      <c r="HU37" s="101">
        <v>455.9967396269077</v>
      </c>
      <c r="HV37" s="101">
        <v>476.05695054175527</v>
      </c>
      <c r="HW37" s="101">
        <v>481.07452677905258</v>
      </c>
      <c r="HX37" s="101">
        <v>481.31930711183605</v>
      </c>
      <c r="HY37" s="101">
        <v>280.67598065646553</v>
      </c>
      <c r="IA37" s="102"/>
      <c r="IB37" s="102"/>
      <c r="IC37" s="102"/>
      <c r="ID37" s="102"/>
      <c r="IE37" s="104">
        <v>2.5824070026305348</v>
      </c>
      <c r="IF37" s="104">
        <v>2.6340513017872831</v>
      </c>
      <c r="IG37" s="104">
        <v>2.7537469806993347</v>
      </c>
      <c r="IH37" s="104">
        <v>2.8776672420850313</v>
      </c>
      <c r="II37" s="104">
        <v>2.9040843736591286</v>
      </c>
      <c r="IJ37" s="104">
        <v>2.8940187842341909</v>
      </c>
      <c r="IK37" s="104">
        <v>1.6881782720221803</v>
      </c>
      <c r="IM37" s="106">
        <v>16034</v>
      </c>
      <c r="IN37" s="106">
        <v>16264</v>
      </c>
      <c r="IO37" s="106">
        <v>16415</v>
      </c>
      <c r="IP37" s="106">
        <v>16698</v>
      </c>
      <c r="IQ37" s="106">
        <v>16910</v>
      </c>
      <c r="IR37" s="106">
        <v>17272</v>
      </c>
      <c r="IS37" s="106">
        <v>17478</v>
      </c>
      <c r="IT37" s="106">
        <v>17791</v>
      </c>
      <c r="IU37" s="106">
        <v>18020</v>
      </c>
      <c r="IV37" s="106">
        <v>18278</v>
      </c>
    </row>
    <row r="38" spans="1:256" ht="15">
      <c r="A38" s="52" t="s">
        <v>724</v>
      </c>
      <c r="B38" t="s">
        <v>180</v>
      </c>
      <c r="C38" s="53" t="str">
        <f t="shared" si="3"/>
        <v>ITI</v>
      </c>
      <c r="D38" s="53" t="str">
        <f t="shared" si="4"/>
        <v>ITI4</v>
      </c>
      <c r="E38" s="53" t="s">
        <v>619</v>
      </c>
      <c r="F38" s="53" t="str">
        <f t="shared" si="5"/>
        <v>ITI4</v>
      </c>
      <c r="G38" s="53" t="s">
        <v>619</v>
      </c>
      <c r="H38" s="63"/>
      <c r="I38" s="63"/>
      <c r="J38" s="63"/>
      <c r="K38" s="63"/>
      <c r="L38" s="63">
        <v>242644</v>
      </c>
      <c r="M38" s="63">
        <v>265251</v>
      </c>
      <c r="N38" s="63">
        <v>275556</v>
      </c>
      <c r="O38" s="63">
        <v>279211</v>
      </c>
      <c r="P38" s="63">
        <v>276156</v>
      </c>
      <c r="Q38" s="63">
        <v>265058</v>
      </c>
      <c r="R38" s="63">
        <v>135476</v>
      </c>
      <c r="S38" s="63"/>
      <c r="T38" s="66"/>
      <c r="U38" s="66"/>
      <c r="V38" s="66"/>
      <c r="W38" s="66"/>
      <c r="X38" s="67">
        <v>157630</v>
      </c>
      <c r="Y38" s="67">
        <v>174865</v>
      </c>
      <c r="Z38" s="67">
        <v>159312</v>
      </c>
      <c r="AA38" s="67">
        <v>156438</v>
      </c>
      <c r="AB38" s="67">
        <v>164698</v>
      </c>
      <c r="AC38" s="67">
        <v>172658</v>
      </c>
      <c r="AD38" s="67">
        <v>20604</v>
      </c>
      <c r="AJ38" s="52">
        <v>400274</v>
      </c>
      <c r="AK38" s="52">
        <v>440116</v>
      </c>
      <c r="AL38" s="52">
        <v>434868</v>
      </c>
      <c r="AM38" s="52">
        <v>435649</v>
      </c>
      <c r="AN38" s="52">
        <v>440854</v>
      </c>
      <c r="AO38" s="52">
        <v>437716</v>
      </c>
      <c r="AP38" s="52">
        <v>156080</v>
      </c>
      <c r="AR38" s="69">
        <v>17259</v>
      </c>
      <c r="AS38" s="69">
        <v>17419</v>
      </c>
      <c r="AT38" s="69">
        <v>17419</v>
      </c>
      <c r="AU38" s="69">
        <v>16863</v>
      </c>
      <c r="AV38" s="69">
        <v>17005</v>
      </c>
      <c r="AW38" s="69">
        <v>17260</v>
      </c>
      <c r="AX38" s="69">
        <v>18504</v>
      </c>
      <c r="AY38" s="69">
        <v>18570</v>
      </c>
      <c r="AZ38" s="69">
        <v>18709</v>
      </c>
      <c r="BA38" s="69">
        <v>18679</v>
      </c>
      <c r="BB38" s="69">
        <v>19148</v>
      </c>
      <c r="BD38" s="70"/>
      <c r="BE38" s="70"/>
      <c r="BF38" s="71">
        <v>91791.97</v>
      </c>
      <c r="BG38" s="71">
        <v>87611.49</v>
      </c>
      <c r="BH38" s="71">
        <v>82842.75</v>
      </c>
      <c r="BI38" s="71">
        <v>82534.460000000006</v>
      </c>
      <c r="BJ38" s="71">
        <v>85350.18</v>
      </c>
      <c r="BK38" s="71">
        <v>86593.3</v>
      </c>
      <c r="BL38" s="71">
        <v>88199.22</v>
      </c>
      <c r="BM38" s="71">
        <v>89119.28</v>
      </c>
      <c r="BN38" s="71">
        <v>90596.38</v>
      </c>
      <c r="BP38" s="73">
        <v>50.773071000000002</v>
      </c>
      <c r="BQ38" s="73">
        <v>50.228673999999998</v>
      </c>
      <c r="BR38" s="73">
        <v>48.879441</v>
      </c>
      <c r="BS38" s="73">
        <v>47.540765</v>
      </c>
      <c r="BT38" s="73">
        <v>47.416134999999997</v>
      </c>
      <c r="BU38" s="73">
        <v>50.182673999999999</v>
      </c>
      <c r="BV38" s="73">
        <v>49.220281</v>
      </c>
      <c r="BW38" s="73">
        <v>48.700007999999997</v>
      </c>
      <c r="BX38" s="73">
        <v>48.708461999999997</v>
      </c>
      <c r="BY38" s="73">
        <v>48.194299999999998</v>
      </c>
      <c r="BZ38" s="73">
        <v>50.188305999999997</v>
      </c>
      <c r="CA38" s="73">
        <v>54.816074</v>
      </c>
      <c r="CB38" s="75"/>
      <c r="CC38" s="75"/>
      <c r="CD38" s="76">
        <v>32396</v>
      </c>
      <c r="CE38" s="76">
        <v>32089</v>
      </c>
      <c r="CF38" s="76">
        <v>31442</v>
      </c>
      <c r="CG38" s="76">
        <v>31093</v>
      </c>
      <c r="CH38" s="76">
        <v>31383</v>
      </c>
      <c r="CI38" s="76">
        <v>31563</v>
      </c>
      <c r="CJ38" s="76">
        <v>31584</v>
      </c>
      <c r="CK38" s="76">
        <v>31283</v>
      </c>
      <c r="CL38" s="76">
        <v>31587</v>
      </c>
      <c r="CM38" s="64"/>
      <c r="CN38" s="64"/>
      <c r="CO38" s="64"/>
      <c r="CP38" s="64"/>
      <c r="CQ38" s="77">
        <v>2.878991444255782</v>
      </c>
      <c r="CR38" s="77">
        <v>2.0911740200790949</v>
      </c>
      <c r="CS38" s="77">
        <v>2.1577320036580585</v>
      </c>
      <c r="CT38" s="77">
        <v>2.0733388011217322</v>
      </c>
      <c r="CU38" s="77">
        <v>2.0391952374744711</v>
      </c>
      <c r="CV38" s="77">
        <v>2.3063480445789222</v>
      </c>
      <c r="CW38" s="77">
        <v>2.12443532433789</v>
      </c>
      <c r="CY38" s="79"/>
      <c r="CZ38" s="79"/>
      <c r="DA38" s="79"/>
      <c r="DB38" s="79"/>
      <c r="DC38" s="81">
        <v>2.2431453403539936</v>
      </c>
      <c r="DD38" s="81">
        <v>2.094541503445515</v>
      </c>
      <c r="DE38" s="81">
        <v>2.3302387767399821</v>
      </c>
      <c r="DF38" s="81">
        <v>2.4496222145514519</v>
      </c>
      <c r="DG38" s="81">
        <v>2.6197525167275861</v>
      </c>
      <c r="DH38" s="81">
        <v>2.5397433075791449</v>
      </c>
      <c r="DI38" s="81">
        <v>2.5097553873034362</v>
      </c>
      <c r="DK38" s="82"/>
      <c r="DL38" s="82"/>
      <c r="DM38" s="82"/>
      <c r="DN38" s="82"/>
      <c r="DO38" s="83">
        <v>2.628591914538541</v>
      </c>
      <c r="DP38" s="83">
        <v>2.0925119741159151</v>
      </c>
      <c r="DQ38" s="83">
        <v>2.2209291095228898</v>
      </c>
      <c r="DR38" s="83">
        <v>2.2084591035443673</v>
      </c>
      <c r="DS38" s="83">
        <v>2.2560847809025208</v>
      </c>
      <c r="DT38" s="83">
        <v>2.3984112986502666</v>
      </c>
      <c r="DU38" s="83">
        <v>2.1753011276268581</v>
      </c>
      <c r="DW38" s="85"/>
      <c r="DX38" s="85"/>
      <c r="DY38" s="85"/>
      <c r="DZ38" s="85"/>
      <c r="EA38" s="86">
        <v>698570</v>
      </c>
      <c r="EB38" s="86">
        <v>554686</v>
      </c>
      <c r="EC38" s="86">
        <v>594576</v>
      </c>
      <c r="ED38" s="86">
        <v>578899</v>
      </c>
      <c r="EE38" s="86">
        <v>563136</v>
      </c>
      <c r="EF38" s="86">
        <v>611316</v>
      </c>
      <c r="EG38" s="86">
        <v>287810</v>
      </c>
      <c r="EI38" s="87"/>
      <c r="EJ38" s="87"/>
      <c r="EK38" s="87"/>
      <c r="EL38" s="87"/>
      <c r="EM38" s="88">
        <v>353587</v>
      </c>
      <c r="EN38" s="88">
        <v>366262</v>
      </c>
      <c r="EO38" s="88">
        <v>371235</v>
      </c>
      <c r="EP38" s="88">
        <v>383214</v>
      </c>
      <c r="EQ38" s="88">
        <v>431468</v>
      </c>
      <c r="ER38" s="88">
        <v>438507</v>
      </c>
      <c r="ES38" s="88">
        <v>51711</v>
      </c>
      <c r="EU38" s="89"/>
      <c r="EV38" s="89"/>
      <c r="EW38" s="89"/>
      <c r="EX38" s="89"/>
      <c r="EY38" s="90">
        <v>1052157</v>
      </c>
      <c r="EZ38" s="90">
        <v>920948</v>
      </c>
      <c r="FA38" s="90">
        <v>965811</v>
      </c>
      <c r="FB38" s="90">
        <v>962113</v>
      </c>
      <c r="FC38" s="90">
        <v>994604</v>
      </c>
      <c r="FD38" s="90">
        <v>1049823</v>
      </c>
      <c r="FE38" s="90">
        <v>339521</v>
      </c>
      <c r="FG38" s="91">
        <v>495663</v>
      </c>
      <c r="FH38" s="91">
        <v>495815</v>
      </c>
      <c r="FI38" s="91">
        <v>495526</v>
      </c>
      <c r="FJ38" s="91">
        <v>495056</v>
      </c>
      <c r="FK38" s="91">
        <v>493461</v>
      </c>
      <c r="FL38" s="91">
        <v>491410</v>
      </c>
      <c r="FM38" s="91">
        <v>488869</v>
      </c>
      <c r="FN38" s="91">
        <v>486273</v>
      </c>
      <c r="FO38" s="91">
        <v>483156</v>
      </c>
      <c r="FP38" s="91">
        <v>480968</v>
      </c>
      <c r="FQ38" s="91">
        <v>477502</v>
      </c>
      <c r="FR38" s="91">
        <v>472559</v>
      </c>
      <c r="FS38" s="93">
        <v>153.01489946013228</v>
      </c>
      <c r="FT38" s="93">
        <v>153.06182300439107</v>
      </c>
      <c r="FU38" s="93">
        <v>152.97260652879376</v>
      </c>
      <c r="FV38" s="93">
        <v>152.82751399062516</v>
      </c>
      <c r="FW38" s="93">
        <v>152.335125483436</v>
      </c>
      <c r="FX38" s="93">
        <v>151.70196634347047</v>
      </c>
      <c r="FY38" s="93">
        <v>150.91754051477599</v>
      </c>
      <c r="FZ38" s="93">
        <v>150.11613577204048</v>
      </c>
      <c r="GA38" s="93">
        <v>149.15389440720747</v>
      </c>
      <c r="GB38" s="93">
        <v>148.47844233590342</v>
      </c>
      <c r="GC38" s="93">
        <v>147.40846204379201</v>
      </c>
      <c r="GD38" s="93">
        <v>145.88252073279759</v>
      </c>
      <c r="GE38" s="94"/>
      <c r="GF38" s="94"/>
      <c r="GG38" s="95">
        <v>34074.950000000004</v>
      </c>
      <c r="GH38" s="95">
        <v>33689.74</v>
      </c>
      <c r="GI38" s="95">
        <v>32506.97</v>
      </c>
      <c r="GJ38" s="95">
        <v>31907.279999999999</v>
      </c>
      <c r="GK38" s="95">
        <v>31651.600000000002</v>
      </c>
      <c r="GL38" s="95">
        <v>31682.880000000001</v>
      </c>
      <c r="GQ38" s="97">
        <v>3239.3119999999999</v>
      </c>
      <c r="GR38" s="97">
        <v>3239.3119999999999</v>
      </c>
      <c r="GS38" s="97">
        <v>3239.3119999999999</v>
      </c>
      <c r="GT38" s="97">
        <v>3239.3119999999999</v>
      </c>
      <c r="GU38" s="97">
        <v>3239.3119999999999</v>
      </c>
      <c r="GV38" s="97">
        <v>3239.3119999999999</v>
      </c>
      <c r="GW38" s="97">
        <v>3239.3119999999999</v>
      </c>
      <c r="GX38" s="97">
        <v>3239.3119999999999</v>
      </c>
      <c r="GY38" s="97">
        <v>3239.3119999999999</v>
      </c>
      <c r="GZ38" s="97">
        <v>3239.3119999999999</v>
      </c>
      <c r="HA38" s="97">
        <v>3239.3119999999999</v>
      </c>
      <c r="HB38" s="97">
        <v>3239.3119999999999</v>
      </c>
      <c r="HC38" s="65"/>
      <c r="HD38" s="65"/>
      <c r="HE38" s="65"/>
      <c r="HF38" s="65"/>
      <c r="HG38" s="65"/>
      <c r="HH38" s="98">
        <v>16684</v>
      </c>
      <c r="HI38" s="98">
        <v>16151</v>
      </c>
      <c r="HJ38" s="98">
        <v>16020</v>
      </c>
      <c r="HO38" s="99"/>
      <c r="HP38" s="99"/>
      <c r="HQ38" s="99"/>
      <c r="HR38" s="99"/>
      <c r="HS38" s="101">
        <v>123.56759706999512</v>
      </c>
      <c r="HT38" s="101">
        <v>135.86712240130004</v>
      </c>
      <c r="HU38" s="101">
        <v>134.24702529426003</v>
      </c>
      <c r="HV38" s="101">
        <v>134.4881258736423</v>
      </c>
      <c r="HW38" s="101">
        <v>136.09494855697753</v>
      </c>
      <c r="HX38" s="101">
        <v>135.12622433405613</v>
      </c>
      <c r="HY38" s="101">
        <v>48.183070973095525</v>
      </c>
      <c r="IA38" s="102"/>
      <c r="IB38" s="102"/>
      <c r="IC38" s="102"/>
      <c r="ID38" s="102"/>
      <c r="IE38" s="104">
        <v>0.81115630211911371</v>
      </c>
      <c r="IF38" s="104">
        <v>0.89561872977757884</v>
      </c>
      <c r="IG38" s="104">
        <v>0.88953891533314655</v>
      </c>
      <c r="IH38" s="104">
        <v>0.89589387031564571</v>
      </c>
      <c r="II38" s="104">
        <v>0.91244649761153751</v>
      </c>
      <c r="IJ38" s="104">
        <v>0.91007301941085472</v>
      </c>
      <c r="IK38" s="104">
        <v>0.32686774086810105</v>
      </c>
      <c r="IM38" s="106">
        <v>25842</v>
      </c>
      <c r="IN38" s="106">
        <v>25130</v>
      </c>
      <c r="IO38" s="106">
        <v>24554</v>
      </c>
      <c r="IP38" s="106">
        <v>24089</v>
      </c>
      <c r="IQ38" s="106">
        <v>24041</v>
      </c>
      <c r="IR38" s="106">
        <v>23977</v>
      </c>
      <c r="IS38" s="106">
        <v>23289</v>
      </c>
      <c r="IT38" s="106">
        <v>22941</v>
      </c>
      <c r="IU38" s="106">
        <v>23018</v>
      </c>
      <c r="IV38" s="106">
        <v>22602</v>
      </c>
    </row>
    <row r="39" spans="1:256" ht="15">
      <c r="A39" s="52" t="s">
        <v>791</v>
      </c>
      <c r="B39" t="s">
        <v>181</v>
      </c>
      <c r="C39" s="53" t="str">
        <f t="shared" si="3"/>
        <v>ITC</v>
      </c>
      <c r="D39" s="53" t="str">
        <f t="shared" si="4"/>
        <v>ITC3</v>
      </c>
      <c r="E39" s="53" t="s">
        <v>620</v>
      </c>
      <c r="F39" s="53" t="str">
        <f t="shared" si="5"/>
        <v>ITC3</v>
      </c>
      <c r="G39" s="53" t="s">
        <v>620</v>
      </c>
      <c r="H39" s="63"/>
      <c r="I39" s="63"/>
      <c r="J39" s="63"/>
      <c r="K39" s="63"/>
      <c r="L39" s="63">
        <v>749579</v>
      </c>
      <c r="M39" s="63">
        <v>783068</v>
      </c>
      <c r="N39" s="63">
        <v>801702</v>
      </c>
      <c r="O39" s="63">
        <v>842855</v>
      </c>
      <c r="P39" s="63">
        <v>845640</v>
      </c>
      <c r="Q39" s="63">
        <v>858586</v>
      </c>
      <c r="R39" s="63">
        <v>516371</v>
      </c>
      <c r="S39" s="63"/>
      <c r="T39" s="66"/>
      <c r="U39" s="66"/>
      <c r="V39" s="66"/>
      <c r="W39" s="66"/>
      <c r="X39" s="67">
        <v>714780</v>
      </c>
      <c r="Y39" s="67">
        <v>759690</v>
      </c>
      <c r="Z39" s="67">
        <v>768868</v>
      </c>
      <c r="AA39" s="67">
        <v>814624</v>
      </c>
      <c r="AB39" s="67">
        <v>817481</v>
      </c>
      <c r="AC39" s="67">
        <v>815675</v>
      </c>
      <c r="AD39" s="67">
        <v>237486</v>
      </c>
      <c r="AJ39" s="52">
        <v>1464359</v>
      </c>
      <c r="AK39" s="52">
        <v>1542758</v>
      </c>
      <c r="AL39" s="52">
        <v>1570570</v>
      </c>
      <c r="AM39" s="52">
        <v>1657479</v>
      </c>
      <c r="AN39" s="52">
        <v>1663121</v>
      </c>
      <c r="AO39" s="52">
        <v>1674261</v>
      </c>
      <c r="AP39" s="52">
        <v>753857</v>
      </c>
      <c r="AR39" s="69">
        <v>38506</v>
      </c>
      <c r="AS39" s="69">
        <v>37688</v>
      </c>
      <c r="AT39" s="69">
        <v>38129</v>
      </c>
      <c r="AU39" s="69">
        <v>37873</v>
      </c>
      <c r="AV39" s="69">
        <v>37966</v>
      </c>
      <c r="AW39" s="69">
        <v>38227</v>
      </c>
      <c r="AX39" s="69">
        <v>38007</v>
      </c>
      <c r="AY39" s="69">
        <v>38707</v>
      </c>
      <c r="AZ39" s="69">
        <v>39346</v>
      </c>
      <c r="BA39" s="69">
        <v>38716</v>
      </c>
      <c r="BB39" s="69">
        <v>38763</v>
      </c>
      <c r="BD39" s="70"/>
      <c r="BE39" s="70"/>
      <c r="BF39" s="71">
        <v>273962.56</v>
      </c>
      <c r="BG39" s="71">
        <v>252834.73</v>
      </c>
      <c r="BH39" s="71">
        <v>242717.68</v>
      </c>
      <c r="BI39" s="71">
        <v>243471.84</v>
      </c>
      <c r="BJ39" s="71">
        <v>247469.67</v>
      </c>
      <c r="BK39" s="71">
        <v>252991.6</v>
      </c>
      <c r="BL39" s="71">
        <v>253597.73</v>
      </c>
      <c r="BM39" s="71">
        <v>267178.96999999997</v>
      </c>
      <c r="BN39" s="71">
        <v>241883.44</v>
      </c>
      <c r="BP39" s="73">
        <v>63.611012000000002</v>
      </c>
      <c r="BQ39" s="73">
        <v>63.032491</v>
      </c>
      <c r="BR39" s="73">
        <v>62.619002999999999</v>
      </c>
      <c r="BS39" s="73">
        <v>61.300722</v>
      </c>
      <c r="BT39" s="73">
        <v>60.996507999999999</v>
      </c>
      <c r="BU39" s="73">
        <v>62.961858999999997</v>
      </c>
      <c r="BV39" s="73">
        <v>63.235829000000003</v>
      </c>
      <c r="BW39" s="73">
        <v>63.314681999999998</v>
      </c>
      <c r="BX39" s="73">
        <v>64.473555000000005</v>
      </c>
      <c r="BY39" s="73">
        <v>63.616548999999999</v>
      </c>
      <c r="BZ39" s="73">
        <v>62.341555999999997</v>
      </c>
      <c r="CA39" s="73">
        <v>64.732946999999996</v>
      </c>
      <c r="CB39" s="75"/>
      <c r="CC39" s="75"/>
      <c r="CD39" s="76">
        <v>68319</v>
      </c>
      <c r="CE39" s="76">
        <v>67376</v>
      </c>
      <c r="CF39" s="76">
        <v>66493</v>
      </c>
      <c r="CG39" s="76">
        <v>66087</v>
      </c>
      <c r="CH39" s="76">
        <v>66877</v>
      </c>
      <c r="CI39" s="76">
        <v>66706</v>
      </c>
      <c r="CJ39" s="76">
        <v>66303</v>
      </c>
      <c r="CK39" s="76">
        <v>65894</v>
      </c>
      <c r="CL39" s="76">
        <v>66619</v>
      </c>
      <c r="CM39" s="64"/>
      <c r="CN39" s="64"/>
      <c r="CO39" s="64"/>
      <c r="CP39" s="64"/>
      <c r="CQ39" s="77">
        <v>2.5017656577892389</v>
      </c>
      <c r="CR39" s="77">
        <v>2.5241869160788082</v>
      </c>
      <c r="CS39" s="77">
        <v>2.5967080037220813</v>
      </c>
      <c r="CT39" s="77">
        <v>2.5355179716558602</v>
      </c>
      <c r="CU39" s="77">
        <v>2.5029255948157609</v>
      </c>
      <c r="CV39" s="77">
        <v>2.4438833151251012</v>
      </c>
      <c r="CW39" s="77">
        <v>3.0197648589870463</v>
      </c>
      <c r="CY39" s="79"/>
      <c r="CZ39" s="79"/>
      <c r="DA39" s="79"/>
      <c r="DB39" s="79"/>
      <c r="DC39" s="81">
        <v>2.3415008813900782</v>
      </c>
      <c r="DD39" s="81">
        <v>2.3773815635324933</v>
      </c>
      <c r="DE39" s="81">
        <v>2.423828277415629</v>
      </c>
      <c r="DF39" s="81">
        <v>2.3885166653572689</v>
      </c>
      <c r="DG39" s="81">
        <v>2.3717505360980868</v>
      </c>
      <c r="DH39" s="81">
        <v>2.33557728261869</v>
      </c>
      <c r="DI39" s="81">
        <v>2.6587798859722258</v>
      </c>
      <c r="DK39" s="82"/>
      <c r="DL39" s="82"/>
      <c r="DM39" s="82"/>
      <c r="DN39" s="82"/>
      <c r="DO39" s="83">
        <v>2.423537534170241</v>
      </c>
      <c r="DP39" s="83">
        <v>2.4518965385368281</v>
      </c>
      <c r="DQ39" s="83">
        <v>2.5120752338323031</v>
      </c>
      <c r="DR39" s="83">
        <v>2.4632692178905433</v>
      </c>
      <c r="DS39" s="83">
        <v>2.4384485554568789</v>
      </c>
      <c r="DT39" s="83">
        <v>2.3911182306701284</v>
      </c>
      <c r="DU39" s="83">
        <v>2.9060445150738139</v>
      </c>
      <c r="DW39" s="85"/>
      <c r="DX39" s="85"/>
      <c r="DY39" s="85"/>
      <c r="DZ39" s="85"/>
      <c r="EA39" s="86">
        <v>1875271</v>
      </c>
      <c r="EB39" s="86">
        <v>1976610</v>
      </c>
      <c r="EC39" s="86">
        <v>2081786</v>
      </c>
      <c r="ED39" s="86">
        <v>2137074</v>
      </c>
      <c r="EE39" s="86">
        <v>2116574</v>
      </c>
      <c r="EF39" s="86">
        <v>2098284</v>
      </c>
      <c r="EG39" s="86">
        <v>1559319</v>
      </c>
      <c r="EI39" s="87"/>
      <c r="EJ39" s="87"/>
      <c r="EK39" s="87"/>
      <c r="EL39" s="87"/>
      <c r="EM39" s="88">
        <v>1673658</v>
      </c>
      <c r="EN39" s="88">
        <v>1806073</v>
      </c>
      <c r="EO39" s="88">
        <v>1863604</v>
      </c>
      <c r="EP39" s="88">
        <v>1945743</v>
      </c>
      <c r="EQ39" s="88">
        <v>1938861</v>
      </c>
      <c r="ER39" s="88">
        <v>1905072</v>
      </c>
      <c r="ES39" s="88">
        <v>631423</v>
      </c>
      <c r="EU39" s="89"/>
      <c r="EV39" s="89"/>
      <c r="EW39" s="89"/>
      <c r="EX39" s="89"/>
      <c r="EY39" s="90">
        <v>3548929</v>
      </c>
      <c r="EZ39" s="90">
        <v>3782683</v>
      </c>
      <c r="FA39" s="90">
        <v>3945390</v>
      </c>
      <c r="FB39" s="90">
        <v>4082817</v>
      </c>
      <c r="FC39" s="90">
        <v>4055435</v>
      </c>
      <c r="FD39" s="90">
        <v>4003356</v>
      </c>
      <c r="FE39" s="90">
        <v>2190742</v>
      </c>
      <c r="FG39" s="91">
        <v>869560</v>
      </c>
      <c r="FH39" s="91">
        <v>868956</v>
      </c>
      <c r="FI39" s="91">
        <v>867082</v>
      </c>
      <c r="FJ39" s="91">
        <v>865118</v>
      </c>
      <c r="FK39" s="91">
        <v>860560</v>
      </c>
      <c r="FL39" s="91">
        <v>853201</v>
      </c>
      <c r="FM39" s="91">
        <v>846211</v>
      </c>
      <c r="FN39" s="91">
        <v>842249</v>
      </c>
      <c r="FO39" s="91">
        <v>836148</v>
      </c>
      <c r="FP39" s="91">
        <v>831172</v>
      </c>
      <c r="FQ39" s="91">
        <v>826194</v>
      </c>
      <c r="FR39" s="91">
        <v>823612</v>
      </c>
      <c r="FS39" s="93">
        <v>473.77628950065406</v>
      </c>
      <c r="FT39" s="93">
        <v>473.44720251544499</v>
      </c>
      <c r="FU39" s="93">
        <v>472.4261611076937</v>
      </c>
      <c r="FV39" s="93">
        <v>471.35608355976223</v>
      </c>
      <c r="FW39" s="93">
        <v>468.87267548263821</v>
      </c>
      <c r="FX39" s="93">
        <v>464.86315375390723</v>
      </c>
      <c r="FY39" s="93">
        <v>461.05468019991486</v>
      </c>
      <c r="FZ39" s="93">
        <v>458.89600033998386</v>
      </c>
      <c r="GA39" s="93">
        <v>455.57189488177113</v>
      </c>
      <c r="GB39" s="93">
        <v>452.86074117581035</v>
      </c>
      <c r="GC39" s="93">
        <v>450.14849777784553</v>
      </c>
      <c r="GD39" s="93">
        <v>448.74170540067701</v>
      </c>
      <c r="GE39" s="94"/>
      <c r="GF39" s="94"/>
      <c r="GG39" s="95">
        <v>81250.34</v>
      </c>
      <c r="GH39" s="95">
        <v>80768.800000000003</v>
      </c>
      <c r="GI39" s="95">
        <v>78248.23</v>
      </c>
      <c r="GJ39" s="95">
        <v>78402.109999999986</v>
      </c>
      <c r="GK39" s="95">
        <v>78162.010000000009</v>
      </c>
      <c r="GL39" s="95">
        <v>77602.48</v>
      </c>
      <c r="GQ39" s="97">
        <v>1835.3810000000001</v>
      </c>
      <c r="GR39" s="97">
        <v>1835.3810000000001</v>
      </c>
      <c r="GS39" s="97">
        <v>1835.3810000000001</v>
      </c>
      <c r="GT39" s="97">
        <v>1835.3810000000001</v>
      </c>
      <c r="GU39" s="97">
        <v>1835.3810000000001</v>
      </c>
      <c r="GV39" s="97">
        <v>1835.3810000000001</v>
      </c>
      <c r="GW39" s="97">
        <v>1835.3810000000001</v>
      </c>
      <c r="GX39" s="97">
        <v>1835.3810000000001</v>
      </c>
      <c r="GY39" s="97">
        <v>1835.3810000000001</v>
      </c>
      <c r="GZ39" s="97">
        <v>1835.3810000000001</v>
      </c>
      <c r="HA39" s="97">
        <v>1835.3810000000001</v>
      </c>
      <c r="HB39" s="97">
        <v>1835.3810000000001</v>
      </c>
      <c r="HC39" s="65"/>
      <c r="HD39" s="65"/>
      <c r="HE39" s="65"/>
      <c r="HF39" s="65"/>
      <c r="HG39" s="65"/>
      <c r="HH39" s="98">
        <v>21362</v>
      </c>
      <c r="HI39" s="98">
        <v>21527</v>
      </c>
      <c r="HJ39" s="98">
        <v>21875</v>
      </c>
      <c r="HO39" s="99"/>
      <c r="HP39" s="99"/>
      <c r="HQ39" s="99"/>
      <c r="HR39" s="99"/>
      <c r="HS39" s="101">
        <v>797.85014664530138</v>
      </c>
      <c r="HT39" s="101">
        <v>840.56552835623768</v>
      </c>
      <c r="HU39" s="101">
        <v>855.7187853639108</v>
      </c>
      <c r="HV39" s="101">
        <v>903.07080655188213</v>
      </c>
      <c r="HW39" s="101">
        <v>906.1448276951761</v>
      </c>
      <c r="HX39" s="101">
        <v>912.21441215747575</v>
      </c>
      <c r="HY39" s="101">
        <v>410.73597253104396</v>
      </c>
      <c r="IA39" s="102"/>
      <c r="IB39" s="102"/>
      <c r="IC39" s="102"/>
      <c r="ID39" s="102"/>
      <c r="IE39" s="104">
        <v>1.7016349818722691</v>
      </c>
      <c r="IF39" s="104">
        <v>1.8081999435068641</v>
      </c>
      <c r="IG39" s="104">
        <v>1.856002817264252</v>
      </c>
      <c r="IH39" s="104">
        <v>1.9679204130844916</v>
      </c>
      <c r="II39" s="104">
        <v>1.989027062194731</v>
      </c>
      <c r="IJ39" s="104">
        <v>2.0143375859629535</v>
      </c>
      <c r="IK39" s="104">
        <v>0.91244550311428063</v>
      </c>
      <c r="IM39" s="106">
        <v>32326</v>
      </c>
      <c r="IN39" s="106">
        <v>32278</v>
      </c>
      <c r="IO39" s="106">
        <v>32337</v>
      </c>
      <c r="IP39" s="106">
        <v>32645</v>
      </c>
      <c r="IQ39" s="106">
        <v>33138</v>
      </c>
      <c r="IR39" s="106">
        <v>33297</v>
      </c>
      <c r="IS39" s="106">
        <v>33343</v>
      </c>
      <c r="IT39" s="106">
        <v>33632</v>
      </c>
      <c r="IU39" s="106">
        <v>33582</v>
      </c>
      <c r="IV39" s="106">
        <v>33741</v>
      </c>
    </row>
    <row r="40" spans="1:256" ht="15">
      <c r="A40" s="52" t="s">
        <v>804</v>
      </c>
      <c r="B40" t="s">
        <v>182</v>
      </c>
      <c r="C40" s="53" t="str">
        <f t="shared" si="3"/>
        <v>ITH</v>
      </c>
      <c r="D40" s="53" t="str">
        <f t="shared" si="4"/>
        <v>ITH4</v>
      </c>
      <c r="E40" s="53" t="s">
        <v>621</v>
      </c>
      <c r="F40" s="53" t="str">
        <f t="shared" si="5"/>
        <v>ITH4</v>
      </c>
      <c r="G40" s="53" t="s">
        <v>621</v>
      </c>
      <c r="H40" s="63"/>
      <c r="I40" s="63"/>
      <c r="J40" s="63"/>
      <c r="K40" s="63"/>
      <c r="L40" s="63">
        <v>126670</v>
      </c>
      <c r="M40" s="63">
        <v>143028</v>
      </c>
      <c r="N40" s="63">
        <v>149053</v>
      </c>
      <c r="O40" s="63">
        <v>146027</v>
      </c>
      <c r="P40" s="63">
        <v>155419</v>
      </c>
      <c r="Q40" s="63">
        <v>147613</v>
      </c>
      <c r="R40" s="63">
        <v>100849</v>
      </c>
      <c r="S40" s="63"/>
      <c r="T40" s="66"/>
      <c r="U40" s="66"/>
      <c r="V40" s="66"/>
      <c r="W40" s="66"/>
      <c r="X40" s="67">
        <v>202075</v>
      </c>
      <c r="Y40" s="67">
        <v>222690</v>
      </c>
      <c r="Z40" s="67">
        <v>245831</v>
      </c>
      <c r="AA40" s="67">
        <v>268795</v>
      </c>
      <c r="AB40" s="67">
        <v>289291</v>
      </c>
      <c r="AC40" s="67">
        <v>301905</v>
      </c>
      <c r="AD40" s="67">
        <v>107574</v>
      </c>
      <c r="AJ40" s="52">
        <v>328745</v>
      </c>
      <c r="AK40" s="52">
        <v>365718</v>
      </c>
      <c r="AL40" s="52">
        <v>394884</v>
      </c>
      <c r="AM40" s="52">
        <v>414822</v>
      </c>
      <c r="AN40" s="52">
        <v>444710</v>
      </c>
      <c r="AO40" s="52">
        <v>449518</v>
      </c>
      <c r="AP40" s="52">
        <v>208423</v>
      </c>
      <c r="AR40" s="69">
        <v>27192</v>
      </c>
      <c r="AS40" s="69">
        <v>27538</v>
      </c>
      <c r="AT40" s="69">
        <v>27280</v>
      </c>
      <c r="AU40" s="69">
        <v>27973</v>
      </c>
      <c r="AV40" s="69">
        <v>28885</v>
      </c>
      <c r="AW40" s="69">
        <v>28932</v>
      </c>
      <c r="AX40" s="69">
        <v>28941</v>
      </c>
      <c r="AY40" s="69">
        <v>29365</v>
      </c>
      <c r="AZ40" s="69">
        <v>32290</v>
      </c>
      <c r="BA40" s="69">
        <v>28984</v>
      </c>
      <c r="BB40" s="69">
        <v>29274</v>
      </c>
      <c r="BD40" s="70"/>
      <c r="BE40" s="70"/>
      <c r="BF40" s="71">
        <v>29604.95</v>
      </c>
      <c r="BG40" s="71">
        <v>29270.720000000001</v>
      </c>
      <c r="BH40" s="71">
        <v>28542.38</v>
      </c>
      <c r="BI40" s="71">
        <v>27691.27</v>
      </c>
      <c r="BJ40" s="71">
        <v>28567.57</v>
      </c>
      <c r="BK40" s="71">
        <v>29773.53</v>
      </c>
      <c r="BL40" s="71">
        <v>30205.82</v>
      </c>
      <c r="BM40" s="71">
        <v>30220.83</v>
      </c>
      <c r="BN40" s="71">
        <v>29311.85</v>
      </c>
      <c r="BP40" s="73">
        <v>62.761246</v>
      </c>
      <c r="BQ40" s="73">
        <v>62.069200000000002</v>
      </c>
      <c r="BR40" s="73">
        <v>63.500447000000001</v>
      </c>
      <c r="BS40" s="73">
        <v>60.742531999999997</v>
      </c>
      <c r="BT40" s="73">
        <v>62.520603999999999</v>
      </c>
      <c r="BU40" s="73">
        <v>62.315351</v>
      </c>
      <c r="BV40" s="73">
        <v>60.937427</v>
      </c>
      <c r="BW40" s="73">
        <v>61.891117000000001</v>
      </c>
      <c r="BX40" s="73">
        <v>61.955260000000003</v>
      </c>
      <c r="BY40" s="73">
        <v>63.823323000000002</v>
      </c>
      <c r="BZ40" s="73">
        <v>62.906505000000003</v>
      </c>
      <c r="CA40" s="73">
        <v>65.054503999999994</v>
      </c>
      <c r="CB40" s="75"/>
      <c r="CC40" s="75"/>
      <c r="CD40" s="76">
        <v>8581</v>
      </c>
      <c r="CE40" s="76">
        <v>8460</v>
      </c>
      <c r="CF40" s="76">
        <v>8307</v>
      </c>
      <c r="CG40" s="76">
        <v>8228</v>
      </c>
      <c r="CH40" s="76">
        <v>8283</v>
      </c>
      <c r="CI40" s="76">
        <v>8223</v>
      </c>
      <c r="CJ40" s="76">
        <v>8140</v>
      </c>
      <c r="CK40" s="76">
        <v>7737</v>
      </c>
      <c r="CL40" s="76">
        <v>8008</v>
      </c>
      <c r="CM40" s="64"/>
      <c r="CN40" s="64"/>
      <c r="CO40" s="64"/>
      <c r="CP40" s="64"/>
      <c r="CQ40" s="77">
        <v>3.7679640009473436</v>
      </c>
      <c r="CR40" s="77">
        <v>3.6107615292110635</v>
      </c>
      <c r="CS40" s="77">
        <v>3.6260055148168773</v>
      </c>
      <c r="CT40" s="77">
        <v>3.6708485417080401</v>
      </c>
      <c r="CU40" s="77">
        <v>3.705866078150033</v>
      </c>
      <c r="CV40" s="77">
        <v>3.6053328636366717</v>
      </c>
      <c r="CW40" s="77">
        <v>4.1879740998919175</v>
      </c>
      <c r="CY40" s="79"/>
      <c r="CZ40" s="79"/>
      <c r="DA40" s="79"/>
      <c r="DB40" s="79"/>
      <c r="DC40" s="81">
        <v>4.4300680440430531</v>
      </c>
      <c r="DD40" s="81">
        <v>4.3054964300148191</v>
      </c>
      <c r="DE40" s="81">
        <v>4.3314553494067063</v>
      </c>
      <c r="DF40" s="81">
        <v>4.375732435499172</v>
      </c>
      <c r="DG40" s="81">
        <v>4.3474632809178297</v>
      </c>
      <c r="DH40" s="81">
        <v>4.2649641443500439</v>
      </c>
      <c r="DI40" s="81">
        <v>4.1328109022626283</v>
      </c>
      <c r="DK40" s="82"/>
      <c r="DL40" s="82"/>
      <c r="DM40" s="82"/>
      <c r="DN40" s="82"/>
      <c r="DO40" s="83">
        <v>4.1749501893564922</v>
      </c>
      <c r="DP40" s="83">
        <v>4.0337937974067453</v>
      </c>
      <c r="DQ40" s="83">
        <v>4.065176102349044</v>
      </c>
      <c r="DR40" s="83">
        <v>4.12759689698232</v>
      </c>
      <c r="DS40" s="83">
        <v>4.1232353668682959</v>
      </c>
      <c r="DT40" s="83">
        <v>4.0483540147446817</v>
      </c>
      <c r="DU40" s="83">
        <v>4.1595025501024363</v>
      </c>
      <c r="DW40" s="85"/>
      <c r="DX40" s="85"/>
      <c r="DY40" s="85"/>
      <c r="DZ40" s="85"/>
      <c r="EA40" s="86">
        <v>477288</v>
      </c>
      <c r="EB40" s="86">
        <v>516440</v>
      </c>
      <c r="EC40" s="86">
        <v>540467</v>
      </c>
      <c r="ED40" s="86">
        <v>536043</v>
      </c>
      <c r="EE40" s="86">
        <v>575962</v>
      </c>
      <c r="EF40" s="86">
        <v>532194</v>
      </c>
      <c r="EG40" s="86">
        <v>422353</v>
      </c>
      <c r="EI40" s="87"/>
      <c r="EJ40" s="87"/>
      <c r="EK40" s="87"/>
      <c r="EL40" s="87"/>
      <c r="EM40" s="88">
        <v>895206</v>
      </c>
      <c r="EN40" s="88">
        <v>958791</v>
      </c>
      <c r="EO40" s="88">
        <v>1064806</v>
      </c>
      <c r="EP40" s="88">
        <v>1176175</v>
      </c>
      <c r="EQ40" s="88">
        <v>1257682</v>
      </c>
      <c r="ER40" s="88">
        <v>1287614</v>
      </c>
      <c r="ES40" s="88">
        <v>444583</v>
      </c>
      <c r="EU40" s="89"/>
      <c r="EV40" s="89"/>
      <c r="EW40" s="89"/>
      <c r="EX40" s="89"/>
      <c r="EY40" s="90">
        <v>1372494</v>
      </c>
      <c r="EZ40" s="90">
        <v>1475231</v>
      </c>
      <c r="FA40" s="90">
        <v>1605273</v>
      </c>
      <c r="FB40" s="90">
        <v>1712218</v>
      </c>
      <c r="FC40" s="90">
        <v>1833644</v>
      </c>
      <c r="FD40" s="90">
        <v>1819808</v>
      </c>
      <c r="FE40" s="90">
        <v>866936</v>
      </c>
      <c r="FG40" s="91">
        <v>141248</v>
      </c>
      <c r="FH40" s="91">
        <v>140834</v>
      </c>
      <c r="FI40" s="91">
        <v>140458</v>
      </c>
      <c r="FJ40" s="91">
        <v>140214</v>
      </c>
      <c r="FK40" s="91">
        <v>140222</v>
      </c>
      <c r="FL40" s="91">
        <v>139904</v>
      </c>
      <c r="FM40" s="91">
        <v>139234</v>
      </c>
      <c r="FN40" s="91">
        <v>138555</v>
      </c>
      <c r="FO40" s="91">
        <v>138218</v>
      </c>
      <c r="FP40" s="91">
        <v>138143</v>
      </c>
      <c r="FQ40" s="91">
        <v>137795</v>
      </c>
      <c r="FR40" s="91">
        <v>139070</v>
      </c>
      <c r="FS40" s="93">
        <v>352.82019104266152</v>
      </c>
      <c r="FT40" s="93">
        <v>351.7860697871983</v>
      </c>
      <c r="FU40" s="93">
        <v>350.84686787402404</v>
      </c>
      <c r="FV40" s="93">
        <v>350.23738578143224</v>
      </c>
      <c r="FW40" s="93">
        <v>350.25736880086146</v>
      </c>
      <c r="FX40" s="93">
        <v>349.46304377854915</v>
      </c>
      <c r="FY40" s="93">
        <v>347.78946590135035</v>
      </c>
      <c r="FZ40" s="93">
        <v>346.09340712729357</v>
      </c>
      <c r="GA40" s="93">
        <v>345.25162243383687</v>
      </c>
      <c r="GB40" s="93">
        <v>345.06428162668772</v>
      </c>
      <c r="GC40" s="93">
        <v>344.19502028151578</v>
      </c>
      <c r="GD40" s="93">
        <v>347.37981400305091</v>
      </c>
      <c r="GE40" s="94"/>
      <c r="GF40" s="94"/>
      <c r="GG40" s="95">
        <v>9890.92</v>
      </c>
      <c r="GH40" s="95">
        <v>9738.61</v>
      </c>
      <c r="GI40" s="95">
        <v>9373.9699999999993</v>
      </c>
      <c r="GJ40" s="95">
        <v>9350.3799999999992</v>
      </c>
      <c r="GK40" s="95">
        <v>9301.92</v>
      </c>
      <c r="GL40" s="95">
        <v>9193.77</v>
      </c>
      <c r="GQ40" s="97">
        <v>400.3399</v>
      </c>
      <c r="GR40" s="97">
        <v>400.3399</v>
      </c>
      <c r="GS40" s="97">
        <v>400.3399</v>
      </c>
      <c r="GT40" s="97">
        <v>400.3399</v>
      </c>
      <c r="GU40" s="97">
        <v>400.3399</v>
      </c>
      <c r="GV40" s="97">
        <v>400.3399</v>
      </c>
      <c r="GW40" s="97">
        <v>400.3399</v>
      </c>
      <c r="GX40" s="97">
        <v>400.3399</v>
      </c>
      <c r="GY40" s="97">
        <v>400.3399</v>
      </c>
      <c r="GZ40" s="97">
        <v>400.3399</v>
      </c>
      <c r="HA40" s="97">
        <v>400.3399</v>
      </c>
      <c r="HB40" s="97">
        <v>400.3399</v>
      </c>
      <c r="HC40" s="65"/>
      <c r="HD40" s="65"/>
      <c r="HE40" s="65"/>
      <c r="HF40" s="65"/>
      <c r="HG40" s="65"/>
      <c r="HH40" s="98">
        <v>2991</v>
      </c>
      <c r="HI40" s="98">
        <v>3000</v>
      </c>
      <c r="HJ40" s="98">
        <v>2963</v>
      </c>
      <c r="HO40" s="99"/>
      <c r="HP40" s="99"/>
      <c r="HQ40" s="99"/>
      <c r="HR40" s="99"/>
      <c r="HS40" s="101">
        <v>821.16471528318812</v>
      </c>
      <c r="HT40" s="101">
        <v>913.51873745284945</v>
      </c>
      <c r="HU40" s="101">
        <v>986.37183053700119</v>
      </c>
      <c r="HV40" s="101">
        <v>1036.1745107095246</v>
      </c>
      <c r="HW40" s="101">
        <v>1110.8310712971652</v>
      </c>
      <c r="HX40" s="101">
        <v>1122.8408659741385</v>
      </c>
      <c r="HY40" s="101">
        <v>520.61510731256112</v>
      </c>
      <c r="IA40" s="102"/>
      <c r="IB40" s="102"/>
      <c r="IC40" s="102"/>
      <c r="ID40" s="102"/>
      <c r="IE40" s="104">
        <v>2.3444609262455249</v>
      </c>
      <c r="IF40" s="104">
        <v>2.6140639295516928</v>
      </c>
      <c r="IG40" s="104">
        <v>2.8361176149503713</v>
      </c>
      <c r="IH40" s="104">
        <v>2.9939157735195412</v>
      </c>
      <c r="II40" s="104">
        <v>3.2174535878105601</v>
      </c>
      <c r="IJ40" s="104">
        <v>3.2540049079576958</v>
      </c>
      <c r="IK40" s="104">
        <v>1.5125585108313073</v>
      </c>
      <c r="IM40" s="106">
        <v>5415</v>
      </c>
      <c r="IN40" s="106">
        <v>5344</v>
      </c>
      <c r="IO40" s="106">
        <v>5292</v>
      </c>
      <c r="IP40" s="106">
        <v>5267</v>
      </c>
      <c r="IQ40" s="106">
        <v>5111</v>
      </c>
      <c r="IR40" s="106">
        <v>5262</v>
      </c>
      <c r="IS40" s="106">
        <v>5240</v>
      </c>
      <c r="IT40" s="106">
        <v>5377</v>
      </c>
      <c r="IU40" s="106">
        <v>5435</v>
      </c>
      <c r="IV40" s="106">
        <v>5414</v>
      </c>
    </row>
    <row r="41" spans="1:256" ht="15">
      <c r="A41" s="52" t="s">
        <v>725</v>
      </c>
      <c r="B41" t="s">
        <v>183</v>
      </c>
      <c r="C41" s="53" t="str">
        <f t="shared" si="3"/>
        <v>ITI</v>
      </c>
      <c r="D41" s="53" t="str">
        <f t="shared" si="4"/>
        <v>ITI1</v>
      </c>
      <c r="E41" s="53" t="s">
        <v>622</v>
      </c>
      <c r="F41" s="53" t="str">
        <f t="shared" si="5"/>
        <v>ITI1</v>
      </c>
      <c r="G41" s="53" t="s">
        <v>622</v>
      </c>
      <c r="H41" s="63"/>
      <c r="I41" s="63"/>
      <c r="J41" s="63"/>
      <c r="K41" s="63"/>
      <c r="L41" s="63">
        <v>818223</v>
      </c>
      <c r="M41" s="63">
        <v>866276</v>
      </c>
      <c r="N41" s="63">
        <v>857799</v>
      </c>
      <c r="O41" s="63">
        <v>906442</v>
      </c>
      <c r="P41" s="63">
        <v>930057</v>
      </c>
      <c r="Q41" s="63">
        <v>913432</v>
      </c>
      <c r="R41" s="63">
        <v>706069</v>
      </c>
      <c r="S41" s="63"/>
      <c r="T41" s="66"/>
      <c r="U41" s="66"/>
      <c r="V41" s="66"/>
      <c r="W41" s="66"/>
      <c r="X41" s="67">
        <v>249202</v>
      </c>
      <c r="Y41" s="67">
        <v>259210</v>
      </c>
      <c r="Z41" s="67">
        <v>261164</v>
      </c>
      <c r="AA41" s="67">
        <v>272872</v>
      </c>
      <c r="AB41" s="67">
        <v>278471</v>
      </c>
      <c r="AC41" s="67">
        <v>277137</v>
      </c>
      <c r="AD41" s="67">
        <v>111274</v>
      </c>
      <c r="AJ41" s="52">
        <v>1067425</v>
      </c>
      <c r="AK41" s="52">
        <v>1125486</v>
      </c>
      <c r="AL41" s="52">
        <v>1118963</v>
      </c>
      <c r="AM41" s="52">
        <v>1179314</v>
      </c>
      <c r="AN41" s="52">
        <v>1208528</v>
      </c>
      <c r="AO41" s="52">
        <v>1190569</v>
      </c>
      <c r="AP41" s="52">
        <v>817343</v>
      </c>
      <c r="AR41" s="69">
        <v>92570</v>
      </c>
      <c r="AS41" s="69">
        <v>94070</v>
      </c>
      <c r="AT41" s="69">
        <v>95340</v>
      </c>
      <c r="AU41" s="69">
        <v>96489</v>
      </c>
      <c r="AV41" s="69">
        <v>96796</v>
      </c>
      <c r="AW41" s="69">
        <v>97707</v>
      </c>
      <c r="AX41" s="69">
        <v>98889</v>
      </c>
      <c r="AY41" s="69">
        <v>99722</v>
      </c>
      <c r="AZ41" s="69">
        <v>100418</v>
      </c>
      <c r="BA41" s="69">
        <v>100337</v>
      </c>
      <c r="BB41" s="69">
        <v>100195</v>
      </c>
      <c r="BD41" s="70"/>
      <c r="BE41" s="70"/>
      <c r="BF41" s="71">
        <v>49686.01</v>
      </c>
      <c r="BG41" s="71">
        <v>47889.24</v>
      </c>
      <c r="BH41" s="71">
        <v>46506.879999999997</v>
      </c>
      <c r="BI41" s="71">
        <v>46526.239999999998</v>
      </c>
      <c r="BJ41" s="71">
        <v>47143.92</v>
      </c>
      <c r="BK41" s="71">
        <v>46896.43</v>
      </c>
      <c r="BL41" s="71">
        <v>47200.46</v>
      </c>
      <c r="BM41" s="71">
        <v>46646.2</v>
      </c>
      <c r="BN41" s="71">
        <v>44917.61</v>
      </c>
      <c r="BP41" s="73">
        <v>63.306001000000002</v>
      </c>
      <c r="BQ41" s="73">
        <v>60.237036000000003</v>
      </c>
      <c r="BR41" s="73">
        <v>61.907957000000003</v>
      </c>
      <c r="BS41" s="73">
        <v>62.432414999999999</v>
      </c>
      <c r="BT41" s="73">
        <v>62.962324000000002</v>
      </c>
      <c r="BU41" s="73">
        <v>65.516791999999995</v>
      </c>
      <c r="BV41" s="73">
        <v>65.423947999999996</v>
      </c>
      <c r="BW41" s="73">
        <v>64.037120000000002</v>
      </c>
      <c r="BX41" s="73">
        <v>64.035283000000007</v>
      </c>
      <c r="BY41" s="73">
        <v>66.092487000000006</v>
      </c>
      <c r="BZ41" s="73">
        <v>64.927024000000003</v>
      </c>
      <c r="CA41" s="73">
        <v>66.011487000000002</v>
      </c>
      <c r="CB41" s="75"/>
      <c r="CC41" s="75"/>
      <c r="CD41" s="76">
        <v>18149</v>
      </c>
      <c r="CE41" s="76">
        <v>17713</v>
      </c>
      <c r="CF41" s="76">
        <v>17558</v>
      </c>
      <c r="CG41" s="76">
        <v>17352</v>
      </c>
      <c r="CH41" s="76">
        <v>17396</v>
      </c>
      <c r="CI41" s="76">
        <v>17190</v>
      </c>
      <c r="CJ41" s="76">
        <v>17161</v>
      </c>
      <c r="CK41" s="76">
        <v>16752</v>
      </c>
      <c r="CL41" s="76">
        <v>17051</v>
      </c>
      <c r="CM41" s="64"/>
      <c r="CN41" s="64"/>
      <c r="CO41" s="64"/>
      <c r="CP41" s="64"/>
      <c r="CQ41" s="77">
        <v>4.8631241116419366</v>
      </c>
      <c r="CR41" s="77">
        <v>4.8665610036524161</v>
      </c>
      <c r="CS41" s="77">
        <v>4.8022007486602343</v>
      </c>
      <c r="CT41" s="77">
        <v>4.5373813216951557</v>
      </c>
      <c r="CU41" s="77">
        <v>4.5052410766221858</v>
      </c>
      <c r="CV41" s="77">
        <v>4.7344421916464503</v>
      </c>
      <c r="CW41" s="77">
        <v>5.1598243231185617</v>
      </c>
      <c r="CY41" s="79"/>
      <c r="CZ41" s="79"/>
      <c r="DA41" s="79"/>
      <c r="DB41" s="79"/>
      <c r="DC41" s="81">
        <v>6.5908620316048827</v>
      </c>
      <c r="DD41" s="81">
        <v>6.4382585548397051</v>
      </c>
      <c r="DE41" s="81">
        <v>6.0526335942166609</v>
      </c>
      <c r="DF41" s="81">
        <v>5.869686153214694</v>
      </c>
      <c r="DG41" s="81">
        <v>5.7761239051822271</v>
      </c>
      <c r="DH41" s="81">
        <v>5.6379696684311371</v>
      </c>
      <c r="DI41" s="81">
        <v>5.8192300088070885</v>
      </c>
      <c r="DK41" s="82"/>
      <c r="DL41" s="82"/>
      <c r="DM41" s="82"/>
      <c r="DN41" s="82"/>
      <c r="DO41" s="83">
        <v>5.2664833594866147</v>
      </c>
      <c r="DP41" s="83">
        <v>5.2285377161510675</v>
      </c>
      <c r="DQ41" s="83">
        <v>5.094049579834186</v>
      </c>
      <c r="DR41" s="83">
        <v>4.8456526421292381</v>
      </c>
      <c r="DS41" s="83">
        <v>4.7980799782876362</v>
      </c>
      <c r="DT41" s="83">
        <v>4.9447625463118898</v>
      </c>
      <c r="DU41" s="83">
        <v>5.2495965586051385</v>
      </c>
      <c r="DW41" s="85"/>
      <c r="DX41" s="85"/>
      <c r="DY41" s="85"/>
      <c r="DZ41" s="85"/>
      <c r="EA41" s="86">
        <v>3979120</v>
      </c>
      <c r="EB41" s="86">
        <v>4215785</v>
      </c>
      <c r="EC41" s="86">
        <v>4119323</v>
      </c>
      <c r="ED41" s="86">
        <v>4112873</v>
      </c>
      <c r="EE41" s="86">
        <v>4190131</v>
      </c>
      <c r="EF41" s="86">
        <v>4324591</v>
      </c>
      <c r="EG41" s="86">
        <v>3643192</v>
      </c>
      <c r="EI41" s="87"/>
      <c r="EJ41" s="87"/>
      <c r="EK41" s="87"/>
      <c r="EL41" s="87"/>
      <c r="EM41" s="88">
        <v>1642456</v>
      </c>
      <c r="EN41" s="88">
        <v>1668861</v>
      </c>
      <c r="EO41" s="88">
        <v>1580730</v>
      </c>
      <c r="EP41" s="88">
        <v>1601673</v>
      </c>
      <c r="EQ41" s="88">
        <v>1608483</v>
      </c>
      <c r="ER41" s="88">
        <v>1562490</v>
      </c>
      <c r="ES41" s="88">
        <v>647529</v>
      </c>
      <c r="EU41" s="89"/>
      <c r="EV41" s="89"/>
      <c r="EW41" s="89"/>
      <c r="EX41" s="89"/>
      <c r="EY41" s="90">
        <v>5621576</v>
      </c>
      <c r="EZ41" s="90">
        <v>5884646</v>
      </c>
      <c r="FA41" s="90">
        <v>5700053</v>
      </c>
      <c r="FB41" s="90">
        <v>5714546</v>
      </c>
      <c r="FC41" s="90">
        <v>5798614</v>
      </c>
      <c r="FD41" s="90">
        <v>5887081</v>
      </c>
      <c r="FE41" s="90">
        <v>4290721</v>
      </c>
      <c r="FG41" s="91">
        <v>224946</v>
      </c>
      <c r="FH41" s="91">
        <v>225970</v>
      </c>
      <c r="FI41" s="91">
        <v>226405</v>
      </c>
      <c r="FJ41" s="91">
        <v>226007</v>
      </c>
      <c r="FK41" s="91">
        <v>225140</v>
      </c>
      <c r="FL41" s="91">
        <v>224192</v>
      </c>
      <c r="FM41" s="91">
        <v>222981</v>
      </c>
      <c r="FN41" s="91">
        <v>222258</v>
      </c>
      <c r="FO41" s="91">
        <v>221301</v>
      </c>
      <c r="FP41" s="91">
        <v>220539</v>
      </c>
      <c r="FQ41" s="91">
        <v>219690</v>
      </c>
      <c r="FR41" s="91">
        <v>217846</v>
      </c>
      <c r="FS41" s="93">
        <v>49.909420390340983</v>
      </c>
      <c r="FT41" s="93">
        <v>50.13661823551142</v>
      </c>
      <c r="FU41" s="93">
        <v>50.233132945129725</v>
      </c>
      <c r="FV41" s="93">
        <v>50.144827532651369</v>
      </c>
      <c r="FW41" s="93">
        <v>49.952463732101791</v>
      </c>
      <c r="FX41" s="93">
        <v>49.742128227002596</v>
      </c>
      <c r="FY41" s="93">
        <v>49.473440150341077</v>
      </c>
      <c r="FZ41" s="93">
        <v>49.313026046768584</v>
      </c>
      <c r="GA41" s="93">
        <v>49.100693685608327</v>
      </c>
      <c r="GB41" s="93">
        <v>48.931626539104542</v>
      </c>
      <c r="GC41" s="93">
        <v>48.743256450677102</v>
      </c>
      <c r="GD41" s="93">
        <v>48.334122831053776</v>
      </c>
      <c r="GE41" s="94"/>
      <c r="GF41" s="94"/>
      <c r="GG41" s="95">
        <v>23017.3</v>
      </c>
      <c r="GH41" s="95">
        <v>22660.019999999997</v>
      </c>
      <c r="GI41" s="95">
        <v>22062.61</v>
      </c>
      <c r="GJ41" s="95">
        <v>22021.16</v>
      </c>
      <c r="GK41" s="95">
        <v>21792.11</v>
      </c>
      <c r="GL41" s="95">
        <v>21367.18</v>
      </c>
      <c r="GQ41" s="97">
        <v>4507.085</v>
      </c>
      <c r="GR41" s="97">
        <v>4507.085</v>
      </c>
      <c r="GS41" s="97">
        <v>4507.085</v>
      </c>
      <c r="GT41" s="97">
        <v>4507.085</v>
      </c>
      <c r="GU41" s="97">
        <v>4507.085</v>
      </c>
      <c r="GV41" s="97">
        <v>4507.085</v>
      </c>
      <c r="GW41" s="97">
        <v>4507.085</v>
      </c>
      <c r="GX41" s="97">
        <v>4507.085</v>
      </c>
      <c r="GY41" s="97">
        <v>4507.085</v>
      </c>
      <c r="GZ41" s="97">
        <v>4507.085</v>
      </c>
      <c r="HA41" s="97">
        <v>4507.085</v>
      </c>
      <c r="HB41" s="97">
        <v>4507.085</v>
      </c>
      <c r="HC41" s="65"/>
      <c r="HD41" s="65"/>
      <c r="HE41" s="65"/>
      <c r="HF41" s="65"/>
      <c r="HG41" s="65"/>
      <c r="HH41" s="98">
        <v>4779</v>
      </c>
      <c r="HI41" s="98">
        <v>4672</v>
      </c>
      <c r="HJ41" s="98">
        <v>4633</v>
      </c>
      <c r="HO41" s="99"/>
      <c r="HP41" s="99"/>
      <c r="HQ41" s="99"/>
      <c r="HR41" s="99"/>
      <c r="HS41" s="101">
        <v>236.83267566509173</v>
      </c>
      <c r="HT41" s="101">
        <v>249.71483786083465</v>
      </c>
      <c r="HU41" s="101">
        <v>248.2675609623515</v>
      </c>
      <c r="HV41" s="101">
        <v>261.65781208918844</v>
      </c>
      <c r="HW41" s="101">
        <v>268.13960686341613</v>
      </c>
      <c r="HX41" s="101">
        <v>264.15499153000218</v>
      </c>
      <c r="HY41" s="101">
        <v>181.34625816908269</v>
      </c>
      <c r="IA41" s="102"/>
      <c r="IB41" s="102"/>
      <c r="IC41" s="102"/>
      <c r="ID41" s="102"/>
      <c r="IE41" s="104">
        <v>4.7411610553433423</v>
      </c>
      <c r="IF41" s="104">
        <v>5.0201880530973453</v>
      </c>
      <c r="IG41" s="104">
        <v>5.0181988599925553</v>
      </c>
      <c r="IH41" s="104">
        <v>5.3060587245453483</v>
      </c>
      <c r="II41" s="104">
        <v>5.4610146361742604</v>
      </c>
      <c r="IJ41" s="104">
        <v>5.3984510676116244</v>
      </c>
      <c r="IK41" s="104">
        <v>3.720437889753744</v>
      </c>
      <c r="IM41" s="106">
        <v>9429</v>
      </c>
      <c r="IN41" s="106">
        <v>9244</v>
      </c>
      <c r="IO41" s="106">
        <v>9306</v>
      </c>
      <c r="IP41" s="106">
        <v>9325</v>
      </c>
      <c r="IQ41" s="106">
        <v>9477</v>
      </c>
      <c r="IR41" s="106">
        <v>9499</v>
      </c>
      <c r="IS41" s="106">
        <v>9491</v>
      </c>
      <c r="IT41" s="106">
        <v>9705</v>
      </c>
      <c r="IU41" s="106">
        <v>10007</v>
      </c>
      <c r="IV41" s="106">
        <v>10012</v>
      </c>
    </row>
    <row r="42" spans="1:256" ht="15">
      <c r="A42" s="52" t="s">
        <v>726</v>
      </c>
      <c r="B42" t="s">
        <v>184</v>
      </c>
      <c r="C42" s="53" t="str">
        <f t="shared" si="3"/>
        <v>ITC</v>
      </c>
      <c r="D42" s="53" t="str">
        <f t="shared" si="4"/>
        <v>ITC3</v>
      </c>
      <c r="E42" s="53" t="s">
        <v>623</v>
      </c>
      <c r="F42" s="53" t="str">
        <f t="shared" si="5"/>
        <v>ITC3</v>
      </c>
      <c r="G42" s="53" t="s">
        <v>623</v>
      </c>
      <c r="H42" s="63"/>
      <c r="I42" s="63"/>
      <c r="J42" s="63"/>
      <c r="K42" s="63"/>
      <c r="L42" s="63">
        <v>405047</v>
      </c>
      <c r="M42" s="63">
        <v>438959</v>
      </c>
      <c r="N42" s="63">
        <v>448316</v>
      </c>
      <c r="O42" s="63">
        <v>469446</v>
      </c>
      <c r="P42" s="63">
        <v>450299</v>
      </c>
      <c r="Q42" s="63">
        <v>475231</v>
      </c>
      <c r="R42" s="63">
        <v>305813</v>
      </c>
      <c r="S42" s="63"/>
      <c r="T42" s="66"/>
      <c r="U42" s="66"/>
      <c r="V42" s="66"/>
      <c r="W42" s="66"/>
      <c r="X42" s="67">
        <v>348082</v>
      </c>
      <c r="Y42" s="67">
        <v>364305</v>
      </c>
      <c r="Z42" s="67">
        <v>383432</v>
      </c>
      <c r="AA42" s="67">
        <v>399520</v>
      </c>
      <c r="AB42" s="67">
        <v>408602</v>
      </c>
      <c r="AC42" s="67">
        <v>423801</v>
      </c>
      <c r="AD42" s="67">
        <v>148792</v>
      </c>
      <c r="AJ42" s="52">
        <v>753129</v>
      </c>
      <c r="AK42" s="52">
        <v>803264</v>
      </c>
      <c r="AL42" s="52">
        <v>831748</v>
      </c>
      <c r="AM42" s="52">
        <v>868966</v>
      </c>
      <c r="AN42" s="52">
        <v>858901</v>
      </c>
      <c r="AO42" s="52">
        <v>899032</v>
      </c>
      <c r="AP42" s="52">
        <v>454605</v>
      </c>
      <c r="AR42" s="69">
        <v>33120</v>
      </c>
      <c r="AS42" s="69">
        <v>32306</v>
      </c>
      <c r="AT42" s="69">
        <v>31827</v>
      </c>
      <c r="AU42" s="69">
        <v>31825</v>
      </c>
      <c r="AV42" s="69">
        <v>30561</v>
      </c>
      <c r="AW42" s="69">
        <v>30991</v>
      </c>
      <c r="AX42" s="69">
        <v>30302</v>
      </c>
      <c r="AY42" s="69">
        <v>30971</v>
      </c>
      <c r="AZ42" s="69">
        <v>31138</v>
      </c>
      <c r="BA42" s="69">
        <v>30860</v>
      </c>
      <c r="BB42" s="69">
        <v>30700</v>
      </c>
      <c r="BD42" s="70"/>
      <c r="BE42" s="70"/>
      <c r="BF42" s="71">
        <v>45471.12</v>
      </c>
      <c r="BG42" s="71">
        <v>43848.639999999999</v>
      </c>
      <c r="BH42" s="71">
        <v>42410.15</v>
      </c>
      <c r="BI42" s="71">
        <v>42231.66</v>
      </c>
      <c r="BJ42" s="71">
        <v>42787.99</v>
      </c>
      <c r="BK42" s="71">
        <v>43921.89</v>
      </c>
      <c r="BL42" s="71">
        <v>44126.7</v>
      </c>
      <c r="BM42" s="71">
        <v>43690.7</v>
      </c>
      <c r="BN42" s="71">
        <v>42712.17</v>
      </c>
      <c r="BP42" s="73">
        <v>61.788004999999998</v>
      </c>
      <c r="BQ42" s="73">
        <v>63.724324000000003</v>
      </c>
      <c r="BR42" s="73">
        <v>61.385643999999999</v>
      </c>
      <c r="BS42" s="73">
        <v>57.633259000000002</v>
      </c>
      <c r="BT42" s="73">
        <v>58.856171000000003</v>
      </c>
      <c r="BU42" s="73">
        <v>60.945880000000002</v>
      </c>
      <c r="BV42" s="73">
        <v>58.789183000000001</v>
      </c>
      <c r="BW42" s="73">
        <v>56.770578</v>
      </c>
      <c r="BX42" s="73">
        <v>59.291736</v>
      </c>
      <c r="BY42" s="73">
        <v>59.486432999999998</v>
      </c>
      <c r="BZ42" s="73">
        <v>57.990352999999999</v>
      </c>
      <c r="CA42" s="73">
        <v>59.919032000000001</v>
      </c>
      <c r="CB42" s="75"/>
      <c r="CC42" s="75"/>
      <c r="CD42" s="76">
        <v>17923</v>
      </c>
      <c r="CE42" s="76">
        <v>17297</v>
      </c>
      <c r="CF42" s="76">
        <v>17050</v>
      </c>
      <c r="CG42" s="76">
        <v>16686</v>
      </c>
      <c r="CH42" s="76">
        <v>16819</v>
      </c>
      <c r="CI42" s="76">
        <v>16763</v>
      </c>
      <c r="CJ42" s="76">
        <v>16771</v>
      </c>
      <c r="CK42" s="76">
        <v>16314</v>
      </c>
      <c r="CL42" s="76">
        <v>16769</v>
      </c>
      <c r="CM42" s="64"/>
      <c r="CN42" s="64"/>
      <c r="CO42" s="64"/>
      <c r="CP42" s="64"/>
      <c r="CQ42" s="77">
        <v>4.0650492411991692</v>
      </c>
      <c r="CR42" s="77">
        <v>4.0068594105599837</v>
      </c>
      <c r="CS42" s="77">
        <v>4.0693372531874834</v>
      </c>
      <c r="CT42" s="77">
        <v>3.9998082846589385</v>
      </c>
      <c r="CU42" s="77">
        <v>3.9549055183333741</v>
      </c>
      <c r="CV42" s="77">
        <v>3.8819184775403963</v>
      </c>
      <c r="CW42" s="77">
        <v>4.3240575122705707</v>
      </c>
      <c r="CY42" s="79"/>
      <c r="CZ42" s="79"/>
      <c r="DA42" s="79"/>
      <c r="DB42" s="79"/>
      <c r="DC42" s="81">
        <v>3.4798926689688061</v>
      </c>
      <c r="DD42" s="81">
        <v>3.4516298156764251</v>
      </c>
      <c r="DE42" s="81">
        <v>3.3470628429552045</v>
      </c>
      <c r="DF42" s="81">
        <v>3.3162920504605529</v>
      </c>
      <c r="DG42" s="81">
        <v>3.2797441030636167</v>
      </c>
      <c r="DH42" s="81">
        <v>3.1440157054844136</v>
      </c>
      <c r="DI42" s="81">
        <v>3.1276950373676002</v>
      </c>
      <c r="DK42" s="82"/>
      <c r="DL42" s="82"/>
      <c r="DM42" s="82"/>
      <c r="DN42" s="82"/>
      <c r="DO42" s="83">
        <v>3.7946009249411454</v>
      </c>
      <c r="DP42" s="83">
        <v>3.7550456636921359</v>
      </c>
      <c r="DQ42" s="83">
        <v>3.7363720742340227</v>
      </c>
      <c r="DR42" s="83">
        <v>3.6855515635824645</v>
      </c>
      <c r="DS42" s="83">
        <v>3.6337133150386367</v>
      </c>
      <c r="DT42" s="83">
        <v>3.5340733144092757</v>
      </c>
      <c r="DU42" s="83">
        <v>3.9324886439876376</v>
      </c>
      <c r="DW42" s="85"/>
      <c r="DX42" s="85"/>
      <c r="DY42" s="85"/>
      <c r="DZ42" s="85"/>
      <c r="EA42" s="86">
        <v>1646536</v>
      </c>
      <c r="EB42" s="86">
        <v>1758847</v>
      </c>
      <c r="EC42" s="86">
        <v>1824349</v>
      </c>
      <c r="ED42" s="86">
        <v>1877694</v>
      </c>
      <c r="EE42" s="86">
        <v>1780890</v>
      </c>
      <c r="EF42" s="86">
        <v>1844808</v>
      </c>
      <c r="EG42" s="86">
        <v>1322353</v>
      </c>
      <c r="EI42" s="87"/>
      <c r="EJ42" s="87"/>
      <c r="EK42" s="87"/>
      <c r="EL42" s="87"/>
      <c r="EM42" s="88">
        <v>1211288</v>
      </c>
      <c r="EN42" s="88">
        <v>1257446</v>
      </c>
      <c r="EO42" s="88">
        <v>1283371</v>
      </c>
      <c r="EP42" s="88">
        <v>1324925</v>
      </c>
      <c r="EQ42" s="88">
        <v>1340110</v>
      </c>
      <c r="ER42" s="88">
        <v>1332437</v>
      </c>
      <c r="ES42" s="88">
        <v>465376</v>
      </c>
      <c r="EU42" s="89"/>
      <c r="EV42" s="89"/>
      <c r="EW42" s="89"/>
      <c r="EX42" s="89"/>
      <c r="EY42" s="90">
        <v>2857824</v>
      </c>
      <c r="EZ42" s="90">
        <v>3016293</v>
      </c>
      <c r="FA42" s="90">
        <v>3107720</v>
      </c>
      <c r="FB42" s="90">
        <v>3202619</v>
      </c>
      <c r="FC42" s="90">
        <v>3121000</v>
      </c>
      <c r="FD42" s="90">
        <v>3177245</v>
      </c>
      <c r="FE42" s="90">
        <v>1787729</v>
      </c>
      <c r="FG42" s="91">
        <v>216988</v>
      </c>
      <c r="FH42" s="91">
        <v>217934</v>
      </c>
      <c r="FI42" s="91">
        <v>218083</v>
      </c>
      <c r="FJ42" s="91">
        <v>217545</v>
      </c>
      <c r="FK42" s="91">
        <v>216226</v>
      </c>
      <c r="FL42" s="91">
        <v>214981</v>
      </c>
      <c r="FM42" s="91">
        <v>213022</v>
      </c>
      <c r="FN42" s="91">
        <v>212400</v>
      </c>
      <c r="FO42" s="91">
        <v>211081</v>
      </c>
      <c r="FP42" s="91">
        <v>209982</v>
      </c>
      <c r="FQ42" s="91">
        <v>209382</v>
      </c>
      <c r="FR42" s="91">
        <v>209244</v>
      </c>
      <c r="FS42" s="93">
        <v>187.96392625516171</v>
      </c>
      <c r="FT42" s="93">
        <v>188.78339034643579</v>
      </c>
      <c r="FU42" s="93">
        <v>188.91246027201703</v>
      </c>
      <c r="FV42" s="93">
        <v>188.44642255414655</v>
      </c>
      <c r="FW42" s="93">
        <v>187.30385052836377</v>
      </c>
      <c r="FX42" s="93">
        <v>186.22538034481593</v>
      </c>
      <c r="FY42" s="93">
        <v>184.52841400781176</v>
      </c>
      <c r="FZ42" s="93">
        <v>183.98961203659348</v>
      </c>
      <c r="GA42" s="93">
        <v>182.8470400108107</v>
      </c>
      <c r="GB42" s="93">
        <v>181.89504102951022</v>
      </c>
      <c r="GC42" s="93">
        <v>181.37529636274019</v>
      </c>
      <c r="GD42" s="93">
        <v>181.25575508938309</v>
      </c>
      <c r="GE42" s="94"/>
      <c r="GF42" s="94"/>
      <c r="GG42" s="95">
        <v>22644.399999999998</v>
      </c>
      <c r="GH42" s="95">
        <v>22049.7</v>
      </c>
      <c r="GI42" s="95">
        <v>21453.15</v>
      </c>
      <c r="GJ42" s="95">
        <v>21186.510000000002</v>
      </c>
      <c r="GK42" s="95">
        <v>21056.25</v>
      </c>
      <c r="GL42" s="95">
        <v>20853.22</v>
      </c>
      <c r="GQ42" s="97">
        <v>1154.413</v>
      </c>
      <c r="GR42" s="97">
        <v>1154.413</v>
      </c>
      <c r="GS42" s="97">
        <v>1154.413</v>
      </c>
      <c r="GT42" s="97">
        <v>1154.413</v>
      </c>
      <c r="GU42" s="97">
        <v>1154.413</v>
      </c>
      <c r="GV42" s="97">
        <v>1154.413</v>
      </c>
      <c r="GW42" s="97">
        <v>1154.413</v>
      </c>
      <c r="GX42" s="97">
        <v>1154.413</v>
      </c>
      <c r="GY42" s="97">
        <v>1154.413</v>
      </c>
      <c r="GZ42" s="97">
        <v>1154.413</v>
      </c>
      <c r="HA42" s="97">
        <v>1154.413</v>
      </c>
      <c r="HB42" s="97">
        <v>1154.413</v>
      </c>
      <c r="HC42" s="65"/>
      <c r="HD42" s="65"/>
      <c r="HE42" s="65"/>
      <c r="HF42" s="65"/>
      <c r="HG42" s="65"/>
      <c r="HH42" s="98">
        <v>3827</v>
      </c>
      <c r="HI42" s="98">
        <v>3802</v>
      </c>
      <c r="HJ42" s="98">
        <v>3978</v>
      </c>
      <c r="HO42" s="99"/>
      <c r="HP42" s="99"/>
      <c r="HQ42" s="99"/>
      <c r="HR42" s="99"/>
      <c r="HS42" s="101">
        <v>652.39130189975333</v>
      </c>
      <c r="HT42" s="101">
        <v>695.82030001394651</v>
      </c>
      <c r="HU42" s="101">
        <v>720.49431182774276</v>
      </c>
      <c r="HV42" s="101">
        <v>752.73407350748823</v>
      </c>
      <c r="HW42" s="101">
        <v>744.01535672242085</v>
      </c>
      <c r="HX42" s="101">
        <v>778.7784787593348</v>
      </c>
      <c r="HY42" s="101">
        <v>393.79754039498863</v>
      </c>
      <c r="IA42" s="102"/>
      <c r="IB42" s="102"/>
      <c r="IC42" s="102"/>
      <c r="ID42" s="102"/>
      <c r="IE42" s="104">
        <v>3.4830640163532598</v>
      </c>
      <c r="IF42" s="104">
        <v>3.7364418250915197</v>
      </c>
      <c r="IG42" s="104">
        <v>3.9045169043572963</v>
      </c>
      <c r="IH42" s="104">
        <v>4.0911770244821088</v>
      </c>
      <c r="II42" s="104">
        <v>4.0690587973337253</v>
      </c>
      <c r="IJ42" s="104">
        <v>4.2814717451972077</v>
      </c>
      <c r="IK42" s="104">
        <v>2.1711751726509441</v>
      </c>
      <c r="IM42" s="106">
        <v>8033</v>
      </c>
      <c r="IN42" s="106">
        <v>8149</v>
      </c>
      <c r="IO42" s="106">
        <v>8331</v>
      </c>
      <c r="IP42" s="106">
        <v>8283</v>
      </c>
      <c r="IQ42" s="106">
        <v>8159</v>
      </c>
      <c r="IR42" s="106">
        <v>8249</v>
      </c>
      <c r="IS42" s="106">
        <v>8185</v>
      </c>
      <c r="IT42" s="106">
        <v>8085</v>
      </c>
      <c r="IU42" s="106">
        <v>8006</v>
      </c>
      <c r="IV42" s="106">
        <v>7885</v>
      </c>
    </row>
    <row r="43" spans="1:256" ht="15">
      <c r="A43" s="52" t="s">
        <v>727</v>
      </c>
      <c r="B43" t="s">
        <v>185</v>
      </c>
      <c r="C43" s="53" t="str">
        <f t="shared" si="3"/>
        <v>ITF</v>
      </c>
      <c r="D43" s="53" t="str">
        <f t="shared" si="4"/>
        <v>ITF2</v>
      </c>
      <c r="E43" s="53" t="s">
        <v>624</v>
      </c>
      <c r="F43" s="53" t="str">
        <f t="shared" si="5"/>
        <v>ITF2</v>
      </c>
      <c r="G43" s="53" t="s">
        <v>624</v>
      </c>
      <c r="H43" s="63"/>
      <c r="I43" s="63"/>
      <c r="J43" s="63"/>
      <c r="K43" s="63"/>
      <c r="L43" s="63">
        <v>29456</v>
      </c>
      <c r="M43" s="63">
        <v>29370</v>
      </c>
      <c r="N43" s="63">
        <v>27809</v>
      </c>
      <c r="O43" s="63">
        <v>30250</v>
      </c>
      <c r="P43" s="63">
        <v>33917</v>
      </c>
      <c r="Q43" s="63">
        <v>30076</v>
      </c>
      <c r="R43" s="63">
        <v>14927</v>
      </c>
      <c r="S43" s="63"/>
      <c r="T43" s="66"/>
      <c r="U43" s="66"/>
      <c r="V43" s="66"/>
      <c r="W43" s="66"/>
      <c r="X43" s="67">
        <v>3059</v>
      </c>
      <c r="Y43" s="67">
        <v>2969</v>
      </c>
      <c r="Z43" s="67">
        <v>3444</v>
      </c>
      <c r="AA43" s="67">
        <v>3741</v>
      </c>
      <c r="AB43" s="67">
        <v>3074</v>
      </c>
      <c r="AC43" s="67">
        <v>2555</v>
      </c>
      <c r="AD43" s="67">
        <v>490</v>
      </c>
      <c r="AJ43" s="52">
        <v>32515</v>
      </c>
      <c r="AK43" s="52">
        <v>32339</v>
      </c>
      <c r="AL43" s="52">
        <v>31253</v>
      </c>
      <c r="AM43" s="52">
        <v>33991</v>
      </c>
      <c r="AN43" s="52">
        <v>36991</v>
      </c>
      <c r="AO43" s="52">
        <v>32631</v>
      </c>
      <c r="AP43" s="52">
        <v>15417</v>
      </c>
      <c r="AR43" s="69">
        <v>2343</v>
      </c>
      <c r="AS43" s="69">
        <v>2301</v>
      </c>
      <c r="AT43" s="69">
        <v>2353</v>
      </c>
      <c r="AU43" s="69">
        <v>2371</v>
      </c>
      <c r="AV43" s="69">
        <v>2373</v>
      </c>
      <c r="AW43" s="69">
        <v>2415</v>
      </c>
      <c r="AX43" s="69">
        <v>2415</v>
      </c>
      <c r="AY43" s="69">
        <v>2557</v>
      </c>
      <c r="AZ43" s="69">
        <v>2557</v>
      </c>
      <c r="BA43" s="69">
        <v>2381</v>
      </c>
      <c r="BB43" s="69">
        <v>2058</v>
      </c>
      <c r="BD43" s="70"/>
      <c r="BE43" s="70"/>
      <c r="BF43" s="71">
        <v>17124.099999999999</v>
      </c>
      <c r="BG43" s="71">
        <v>16617.8</v>
      </c>
      <c r="BH43" s="71">
        <v>16004.46</v>
      </c>
      <c r="BI43" s="71">
        <v>15770.11</v>
      </c>
      <c r="BJ43" s="71">
        <v>16264.39</v>
      </c>
      <c r="BK43" s="71">
        <v>16874.52</v>
      </c>
      <c r="BL43" s="71">
        <v>17265.439999999999</v>
      </c>
      <c r="BM43" s="71">
        <v>16795.759999999998</v>
      </c>
      <c r="BN43" s="71">
        <v>17197.13</v>
      </c>
      <c r="BP43" s="73">
        <v>53.154831999999999</v>
      </c>
      <c r="BQ43" s="73">
        <v>52.426523000000003</v>
      </c>
      <c r="BR43" s="73">
        <v>54.971128999999998</v>
      </c>
      <c r="BS43" s="73">
        <v>47.356684999999999</v>
      </c>
      <c r="BT43" s="73">
        <v>46.101581000000003</v>
      </c>
      <c r="BU43" s="73">
        <v>50.513244999999998</v>
      </c>
      <c r="BV43" s="73">
        <v>52.394396999999998</v>
      </c>
      <c r="BW43" s="73">
        <v>50.945424000000003</v>
      </c>
      <c r="BX43" s="73">
        <v>51.195245999999997</v>
      </c>
      <c r="BY43" s="73">
        <v>55.059314999999998</v>
      </c>
      <c r="BZ43" s="73">
        <v>57.30424</v>
      </c>
      <c r="CA43" s="73">
        <v>55.138269999999999</v>
      </c>
      <c r="CB43" s="75"/>
      <c r="CC43" s="75"/>
      <c r="CD43" s="76">
        <v>6208</v>
      </c>
      <c r="CE43" s="76">
        <v>6222</v>
      </c>
      <c r="CF43" s="76">
        <v>6142</v>
      </c>
      <c r="CG43" s="76">
        <v>6108</v>
      </c>
      <c r="CH43" s="76">
        <v>6176</v>
      </c>
      <c r="CI43" s="76">
        <v>6222</v>
      </c>
      <c r="CJ43" s="76">
        <v>6176</v>
      </c>
      <c r="CK43" s="76">
        <v>6074</v>
      </c>
      <c r="CL43" s="76">
        <v>6183</v>
      </c>
      <c r="CM43" s="64"/>
      <c r="CN43" s="64"/>
      <c r="CO43" s="64"/>
      <c r="CP43" s="64"/>
      <c r="CQ43" s="77">
        <v>2.3496061922868008</v>
      </c>
      <c r="CR43" s="77">
        <v>2.2578821927136534</v>
      </c>
      <c r="CS43" s="77">
        <v>3.086518752921716</v>
      </c>
      <c r="CT43" s="77">
        <v>2.3777190082644628</v>
      </c>
      <c r="CU43" s="77">
        <v>2.2364301087949996</v>
      </c>
      <c r="CV43" s="77">
        <v>2.1631200957574146</v>
      </c>
      <c r="CW43" s="77">
        <v>2.4950760367119984</v>
      </c>
      <c r="CY43" s="79"/>
      <c r="CZ43" s="79"/>
      <c r="DA43" s="79"/>
      <c r="DB43" s="79"/>
      <c r="DC43" s="81">
        <v>2.9457338999673097</v>
      </c>
      <c r="DD43" s="81">
        <v>2.5335129673290671</v>
      </c>
      <c r="DE43" s="81">
        <v>3.6869918699186992</v>
      </c>
      <c r="DF43" s="81">
        <v>2.9529537556802992</v>
      </c>
      <c r="DG43" s="81">
        <v>3.1024723487312946</v>
      </c>
      <c r="DH43" s="81">
        <v>3.0829745596868885</v>
      </c>
      <c r="DI43" s="81">
        <v>4.1183673469387756</v>
      </c>
      <c r="DK43" s="82"/>
      <c r="DL43" s="82"/>
      <c r="DM43" s="82"/>
      <c r="DN43" s="82"/>
      <c r="DO43" s="83">
        <v>2.4056896816853759</v>
      </c>
      <c r="DP43" s="83">
        <v>2.2831874826061411</v>
      </c>
      <c r="DQ43" s="83">
        <v>3.1526893418231849</v>
      </c>
      <c r="DR43" s="83">
        <v>2.4410285075461151</v>
      </c>
      <c r="DS43" s="83">
        <v>2.3083993403800926</v>
      </c>
      <c r="DT43" s="83">
        <v>2.2351444944990959</v>
      </c>
      <c r="DU43" s="83">
        <v>2.5466692612051633</v>
      </c>
      <c r="DW43" s="85"/>
      <c r="DX43" s="85"/>
      <c r="DY43" s="85"/>
      <c r="DZ43" s="85"/>
      <c r="EA43" s="86">
        <v>69210</v>
      </c>
      <c r="EB43" s="86">
        <v>66314</v>
      </c>
      <c r="EC43" s="86">
        <v>85833</v>
      </c>
      <c r="ED43" s="86">
        <v>71926</v>
      </c>
      <c r="EE43" s="86">
        <v>75853</v>
      </c>
      <c r="EF43" s="86">
        <v>65058</v>
      </c>
      <c r="EG43" s="86">
        <v>37244</v>
      </c>
      <c r="EI43" s="87"/>
      <c r="EJ43" s="87"/>
      <c r="EK43" s="87"/>
      <c r="EL43" s="87"/>
      <c r="EM43" s="88">
        <v>9011</v>
      </c>
      <c r="EN43" s="88">
        <v>7522</v>
      </c>
      <c r="EO43" s="88">
        <v>12698</v>
      </c>
      <c r="EP43" s="88">
        <v>11047</v>
      </c>
      <c r="EQ43" s="88">
        <v>9537</v>
      </c>
      <c r="ER43" s="88">
        <v>7877</v>
      </c>
      <c r="ES43" s="88">
        <v>2018</v>
      </c>
      <c r="EU43" s="89"/>
      <c r="EV43" s="89"/>
      <c r="EW43" s="89"/>
      <c r="EX43" s="89"/>
      <c r="EY43" s="90">
        <v>78221</v>
      </c>
      <c r="EZ43" s="90">
        <v>73836</v>
      </c>
      <c r="FA43" s="90">
        <v>98531</v>
      </c>
      <c r="FB43" s="90">
        <v>82973</v>
      </c>
      <c r="FC43" s="90">
        <v>85390</v>
      </c>
      <c r="FD43" s="90">
        <v>72935</v>
      </c>
      <c r="FE43" s="90">
        <v>39262</v>
      </c>
      <c r="FG43" s="91">
        <v>87769</v>
      </c>
      <c r="FH43" s="91">
        <v>87431</v>
      </c>
      <c r="FI43" s="91">
        <v>87213</v>
      </c>
      <c r="FJ43" s="91">
        <v>87043</v>
      </c>
      <c r="FK43" s="91">
        <v>86839</v>
      </c>
      <c r="FL43" s="91">
        <v>86489</v>
      </c>
      <c r="FM43" s="91">
        <v>86069</v>
      </c>
      <c r="FN43" s="91">
        <v>85497</v>
      </c>
      <c r="FO43" s="91">
        <v>84971</v>
      </c>
      <c r="FP43" s="91">
        <v>84027</v>
      </c>
      <c r="FQ43" s="91">
        <v>83154</v>
      </c>
      <c r="FR43" s="91">
        <v>81415</v>
      </c>
      <c r="FS43" s="93">
        <v>57.372034132075498</v>
      </c>
      <c r="FT43" s="93">
        <v>57.151093395179309</v>
      </c>
      <c r="FU43" s="93">
        <v>57.008593156589463</v>
      </c>
      <c r="FV43" s="93">
        <v>56.897469117322153</v>
      </c>
      <c r="FW43" s="93">
        <v>56.764120270201374</v>
      </c>
      <c r="FX43" s="93">
        <v>56.535335483474555</v>
      </c>
      <c r="FY43" s="93">
        <v>56.260793739402366</v>
      </c>
      <c r="FZ43" s="93">
        <v>55.886894030808818</v>
      </c>
      <c r="GA43" s="93">
        <v>55.543063179899363</v>
      </c>
      <c r="GB43" s="93">
        <v>54.925997926556164</v>
      </c>
      <c r="GC43" s="93">
        <v>54.355343301377552</v>
      </c>
      <c r="GD43" s="93">
        <v>53.218609746754858</v>
      </c>
      <c r="GE43" s="94"/>
      <c r="GF43" s="94"/>
      <c r="GG43" s="95">
        <v>6784.27</v>
      </c>
      <c r="GH43" s="95">
        <v>6787.3</v>
      </c>
      <c r="GI43" s="95">
        <v>6575.47</v>
      </c>
      <c r="GJ43" s="95">
        <v>6483.07</v>
      </c>
      <c r="GK43" s="95">
        <v>6490.31</v>
      </c>
      <c r="GL43" s="95">
        <v>6510.04</v>
      </c>
      <c r="GQ43" s="97">
        <v>1529.8219999999999</v>
      </c>
      <c r="GR43" s="97">
        <v>1529.8219999999999</v>
      </c>
      <c r="GS43" s="97">
        <v>1529.8219999999999</v>
      </c>
      <c r="GT43" s="97">
        <v>1529.8219999999999</v>
      </c>
      <c r="GU43" s="97">
        <v>1529.8219999999999</v>
      </c>
      <c r="GV43" s="97">
        <v>1529.8219999999999</v>
      </c>
      <c r="GW43" s="97">
        <v>1529.8219999999999</v>
      </c>
      <c r="GX43" s="97">
        <v>1529.8219999999999</v>
      </c>
      <c r="GY43" s="97">
        <v>1529.8219999999999</v>
      </c>
      <c r="GZ43" s="97">
        <v>1529.8219999999999</v>
      </c>
      <c r="HA43" s="97">
        <v>1529.8219999999999</v>
      </c>
      <c r="HB43" s="97">
        <v>1529.8219999999999</v>
      </c>
      <c r="HC43" s="65"/>
      <c r="HD43" s="65"/>
      <c r="HE43" s="65"/>
      <c r="HF43" s="65"/>
      <c r="HG43" s="65"/>
      <c r="HH43" s="98">
        <v>3397</v>
      </c>
      <c r="HI43" s="98">
        <v>3239</v>
      </c>
      <c r="HJ43" s="98">
        <v>3169</v>
      </c>
      <c r="HO43" s="99"/>
      <c r="HP43" s="99"/>
      <c r="HQ43" s="99"/>
      <c r="HR43" s="99"/>
      <c r="HS43" s="101">
        <v>21.254106686921748</v>
      </c>
      <c r="HT43" s="101">
        <v>21.139060622739116</v>
      </c>
      <c r="HU43" s="101">
        <v>20.42917411306675</v>
      </c>
      <c r="HV43" s="101">
        <v>22.218924816089718</v>
      </c>
      <c r="HW43" s="101">
        <v>24.179937273748191</v>
      </c>
      <c r="HX43" s="101">
        <v>21.329932501951209</v>
      </c>
      <c r="HY43" s="101">
        <v>10.077643019906892</v>
      </c>
      <c r="IA43" s="102"/>
      <c r="IB43" s="102"/>
      <c r="IC43" s="102"/>
      <c r="ID43" s="102"/>
      <c r="IE43" s="104">
        <v>0.37442854017204252</v>
      </c>
      <c r="IF43" s="104">
        <v>0.37390882077489623</v>
      </c>
      <c r="IG43" s="104">
        <v>0.36311563977738792</v>
      </c>
      <c r="IH43" s="104">
        <v>0.39756950536276126</v>
      </c>
      <c r="II43" s="104">
        <v>0.43533676195407844</v>
      </c>
      <c r="IJ43" s="104">
        <v>0.38833946231568423</v>
      </c>
      <c r="IK43" s="104">
        <v>0.18540298722851575</v>
      </c>
      <c r="IM43" s="106">
        <v>4079</v>
      </c>
      <c r="IN43" s="106">
        <v>3939</v>
      </c>
      <c r="IO43" s="106">
        <v>3840</v>
      </c>
      <c r="IP43" s="106">
        <v>3694</v>
      </c>
      <c r="IQ43" s="106">
        <v>3543</v>
      </c>
      <c r="IR43" s="106">
        <v>3446</v>
      </c>
      <c r="IS43" s="106">
        <v>3282</v>
      </c>
      <c r="IT43" s="106">
        <v>3132</v>
      </c>
      <c r="IU43" s="106">
        <v>3013</v>
      </c>
      <c r="IV43" s="106">
        <v>3018</v>
      </c>
    </row>
    <row r="44" spans="1:256" ht="15">
      <c r="A44" s="52" t="s">
        <v>729</v>
      </c>
      <c r="B44" t="s">
        <v>186</v>
      </c>
      <c r="C44" s="53" t="str">
        <f t="shared" si="3"/>
        <v>ITF</v>
      </c>
      <c r="D44" s="53" t="str">
        <f t="shared" si="4"/>
        <v>ITF1</v>
      </c>
      <c r="E44" s="53" t="s">
        <v>625</v>
      </c>
      <c r="F44" s="53" t="str">
        <f t="shared" si="5"/>
        <v>ITF1</v>
      </c>
      <c r="G44" s="53" t="s">
        <v>625</v>
      </c>
      <c r="H44" s="63"/>
      <c r="I44" s="63"/>
      <c r="J44" s="63"/>
      <c r="K44" s="63"/>
      <c r="L44" s="63">
        <v>308758</v>
      </c>
      <c r="M44" s="63">
        <v>364901</v>
      </c>
      <c r="N44" s="63">
        <v>331878</v>
      </c>
      <c r="O44" s="63">
        <v>334918</v>
      </c>
      <c r="P44" s="63">
        <v>358803</v>
      </c>
      <c r="Q44" s="63">
        <v>374323</v>
      </c>
      <c r="R44" s="63">
        <v>281850</v>
      </c>
      <c r="S44" s="63"/>
      <c r="T44" s="66"/>
      <c r="U44" s="66"/>
      <c r="V44" s="66"/>
      <c r="W44" s="66"/>
      <c r="X44" s="67">
        <v>28226</v>
      </c>
      <c r="Y44" s="67">
        <v>26970</v>
      </c>
      <c r="Z44" s="67">
        <v>26870</v>
      </c>
      <c r="AA44" s="67">
        <v>566550</v>
      </c>
      <c r="AB44" s="67">
        <v>30152</v>
      </c>
      <c r="AC44" s="67">
        <v>29438</v>
      </c>
      <c r="AD44" s="67">
        <v>9905</v>
      </c>
      <c r="AJ44" s="52">
        <v>336984</v>
      </c>
      <c r="AK44" s="52">
        <v>391871</v>
      </c>
      <c r="AL44" s="52">
        <v>358748</v>
      </c>
      <c r="AM44" s="52">
        <v>901468</v>
      </c>
      <c r="AN44" s="52">
        <v>388955</v>
      </c>
      <c r="AO44" s="52">
        <v>403761</v>
      </c>
      <c r="AP44" s="52">
        <v>291755</v>
      </c>
      <c r="AR44" s="69">
        <v>22319</v>
      </c>
      <c r="AS44" s="69">
        <v>24571</v>
      </c>
      <c r="AT44" s="69">
        <v>22524</v>
      </c>
      <c r="AU44" s="69">
        <v>21439</v>
      </c>
      <c r="AV44" s="69">
        <v>22201</v>
      </c>
      <c r="AW44" s="69">
        <v>23056</v>
      </c>
      <c r="AX44" s="69">
        <v>22474</v>
      </c>
      <c r="AY44" s="69">
        <v>23161</v>
      </c>
      <c r="AZ44" s="69">
        <v>23235</v>
      </c>
      <c r="BA44" s="69">
        <v>23777</v>
      </c>
      <c r="BB44" s="69">
        <v>23886</v>
      </c>
      <c r="BD44" s="70"/>
      <c r="BE44" s="70"/>
      <c r="BF44" s="71">
        <v>59060.99</v>
      </c>
      <c r="BG44" s="71">
        <v>56520.29</v>
      </c>
      <c r="BH44" s="71">
        <v>54049.07</v>
      </c>
      <c r="BI44" s="71">
        <v>53263.45</v>
      </c>
      <c r="BJ44" s="71">
        <v>54421.74</v>
      </c>
      <c r="BK44" s="71">
        <v>55208</v>
      </c>
      <c r="BL44" s="71">
        <v>54810.19</v>
      </c>
      <c r="BM44" s="71">
        <v>55002.11</v>
      </c>
      <c r="BN44" s="71">
        <v>54472.02</v>
      </c>
      <c r="BP44" s="73">
        <v>56.941664000000003</v>
      </c>
      <c r="BQ44" s="73">
        <v>57.549363</v>
      </c>
      <c r="BR44" s="73">
        <v>59.766022999999997</v>
      </c>
      <c r="BS44" s="73">
        <v>55.203203999999999</v>
      </c>
      <c r="BT44" s="73">
        <v>53.140718999999997</v>
      </c>
      <c r="BU44" s="73">
        <v>53.928026000000003</v>
      </c>
      <c r="BV44" s="73">
        <v>57.219667999999999</v>
      </c>
      <c r="BW44" s="73">
        <v>57.084961999999997</v>
      </c>
      <c r="BX44" s="73">
        <v>58.286845</v>
      </c>
      <c r="BY44" s="73">
        <v>58.127000000000002</v>
      </c>
      <c r="BZ44" s="73">
        <v>57.191315000000003</v>
      </c>
      <c r="CA44" s="73">
        <v>57.259256999999998</v>
      </c>
      <c r="CB44" s="75"/>
      <c r="CC44" s="75"/>
      <c r="CD44" s="76">
        <v>21803</v>
      </c>
      <c r="CE44" s="76">
        <v>21783</v>
      </c>
      <c r="CF44" s="76">
        <v>21470</v>
      </c>
      <c r="CG44" s="76">
        <v>21117</v>
      </c>
      <c r="CH44" s="76">
        <v>21369</v>
      </c>
      <c r="CI44" s="76">
        <v>21465</v>
      </c>
      <c r="CJ44" s="76">
        <v>21319</v>
      </c>
      <c r="CK44" s="76">
        <v>21117</v>
      </c>
      <c r="CL44" s="76">
        <v>21238</v>
      </c>
      <c r="CM44" s="64"/>
      <c r="CN44" s="64"/>
      <c r="CO44" s="64"/>
      <c r="CP44" s="64"/>
      <c r="CQ44" s="77">
        <v>2.8372835683609816</v>
      </c>
      <c r="CR44" s="77">
        <v>2.5228897701020276</v>
      </c>
      <c r="CS44" s="77">
        <v>2.5265097415315267</v>
      </c>
      <c r="CT44" s="77">
        <v>2.894783200664043</v>
      </c>
      <c r="CU44" s="77">
        <v>2.3566915549758503</v>
      </c>
      <c r="CV44" s="77">
        <v>2.3979637906300173</v>
      </c>
      <c r="CW44" s="77">
        <v>2.5216852935958842</v>
      </c>
      <c r="CY44" s="79"/>
      <c r="CZ44" s="79"/>
      <c r="DA44" s="79"/>
      <c r="DB44" s="79"/>
      <c r="DC44" s="81">
        <v>3.2125699709487705</v>
      </c>
      <c r="DD44" s="81">
        <v>2.7499073044123099</v>
      </c>
      <c r="DE44" s="81">
        <v>2.7327874953479716</v>
      </c>
      <c r="DF44" s="81">
        <v>2.752046597828965</v>
      </c>
      <c r="DG44" s="81">
        <v>2.4629543645529317</v>
      </c>
      <c r="DH44" s="81">
        <v>2.5682111556491609</v>
      </c>
      <c r="DI44" s="81">
        <v>2.5504290762241291</v>
      </c>
      <c r="DK44" s="82"/>
      <c r="DL44" s="82"/>
      <c r="DM44" s="82"/>
      <c r="DN44" s="82"/>
      <c r="DO44" s="83">
        <v>2.8687178026256439</v>
      </c>
      <c r="DP44" s="83">
        <v>2.5385139497436655</v>
      </c>
      <c r="DQ44" s="83">
        <v>2.541959815803851</v>
      </c>
      <c r="DR44" s="83">
        <v>2.8050768302369025</v>
      </c>
      <c r="DS44" s="83">
        <v>2.3649291049093084</v>
      </c>
      <c r="DT44" s="83">
        <v>2.4103764355646038</v>
      </c>
      <c r="DU44" s="83">
        <v>2.5226611369128209</v>
      </c>
      <c r="DW44" s="85"/>
      <c r="DX44" s="85"/>
      <c r="DY44" s="85"/>
      <c r="DZ44" s="85"/>
      <c r="EA44" s="86">
        <v>876034</v>
      </c>
      <c r="EB44" s="86">
        <v>920605</v>
      </c>
      <c r="EC44" s="86">
        <v>838493</v>
      </c>
      <c r="ED44" s="86">
        <v>969515</v>
      </c>
      <c r="EE44" s="86">
        <v>845588</v>
      </c>
      <c r="EF44" s="86">
        <v>897613</v>
      </c>
      <c r="EG44" s="86">
        <v>710737</v>
      </c>
      <c r="EI44" s="87"/>
      <c r="EJ44" s="87"/>
      <c r="EK44" s="87"/>
      <c r="EL44" s="87"/>
      <c r="EM44" s="88">
        <v>90678</v>
      </c>
      <c r="EN44" s="88">
        <v>74165</v>
      </c>
      <c r="EO44" s="88">
        <v>73430</v>
      </c>
      <c r="EP44" s="88">
        <v>1559172</v>
      </c>
      <c r="EQ44" s="88">
        <v>74263</v>
      </c>
      <c r="ER44" s="88">
        <v>75603</v>
      </c>
      <c r="ES44" s="88">
        <v>25262</v>
      </c>
      <c r="EU44" s="89"/>
      <c r="EV44" s="89"/>
      <c r="EW44" s="89"/>
      <c r="EX44" s="89"/>
      <c r="EY44" s="90">
        <v>966712</v>
      </c>
      <c r="EZ44" s="90">
        <v>994770</v>
      </c>
      <c r="FA44" s="90">
        <v>911923</v>
      </c>
      <c r="FB44" s="90">
        <v>2528687</v>
      </c>
      <c r="FC44" s="90">
        <v>919851</v>
      </c>
      <c r="FD44" s="90">
        <v>973216</v>
      </c>
      <c r="FE44" s="90">
        <v>735999</v>
      </c>
      <c r="FG44" s="91">
        <v>305819</v>
      </c>
      <c r="FH44" s="91">
        <v>306124</v>
      </c>
      <c r="FI44" s="91">
        <v>306200</v>
      </c>
      <c r="FJ44" s="91">
        <v>306279</v>
      </c>
      <c r="FK44" s="91">
        <v>305639</v>
      </c>
      <c r="FL44" s="91">
        <v>304136</v>
      </c>
      <c r="FM44" s="91">
        <v>302311</v>
      </c>
      <c r="FN44" s="91">
        <v>300762</v>
      </c>
      <c r="FO44" s="91">
        <v>299084</v>
      </c>
      <c r="FP44" s="91">
        <v>297313</v>
      </c>
      <c r="FQ44" s="91">
        <v>294838</v>
      </c>
      <c r="FR44" s="91">
        <v>290811</v>
      </c>
      <c r="FS44" s="93">
        <v>60.747533600754196</v>
      </c>
      <c r="FT44" s="93">
        <v>60.808118449139123</v>
      </c>
      <c r="FU44" s="93">
        <v>60.823215001523565</v>
      </c>
      <c r="FV44" s="93">
        <v>60.838907470449499</v>
      </c>
      <c r="FW44" s="93">
        <v>60.71177860826473</v>
      </c>
      <c r="FX44" s="93">
        <v>60.413224420977699</v>
      </c>
      <c r="FY44" s="93">
        <v>60.050708524903953</v>
      </c>
      <c r="FZ44" s="93">
        <v>59.743016950647387</v>
      </c>
      <c r="GA44" s="93">
        <v>59.409700965106708</v>
      </c>
      <c r="GB44" s="93">
        <v>59.057911566779801</v>
      </c>
      <c r="GC44" s="93">
        <v>58.566280420049658</v>
      </c>
      <c r="GD44" s="93">
        <v>57.76636178252145</v>
      </c>
      <c r="GE44" s="94"/>
      <c r="GF44" s="94"/>
      <c r="GG44" s="95">
        <v>24573.269999999997</v>
      </c>
      <c r="GH44" s="95">
        <v>24659.46</v>
      </c>
      <c r="GI44" s="95">
        <v>23796.51</v>
      </c>
      <c r="GJ44" s="95">
        <v>23328.670000000002</v>
      </c>
      <c r="GK44" s="95">
        <v>23248.399999999998</v>
      </c>
      <c r="GL44" s="95">
        <v>23214.59</v>
      </c>
      <c r="GQ44" s="97">
        <v>5034.2619999999997</v>
      </c>
      <c r="GR44" s="97">
        <v>5034.2619999999997</v>
      </c>
      <c r="GS44" s="97">
        <v>5034.2619999999997</v>
      </c>
      <c r="GT44" s="97">
        <v>5034.2619999999997</v>
      </c>
      <c r="GU44" s="97">
        <v>5034.2619999999997</v>
      </c>
      <c r="GV44" s="97">
        <v>5034.2619999999997</v>
      </c>
      <c r="GW44" s="97">
        <v>5034.2619999999997</v>
      </c>
      <c r="GX44" s="97">
        <v>5034.2619999999997</v>
      </c>
      <c r="GY44" s="97">
        <v>5034.2619999999997</v>
      </c>
      <c r="GZ44" s="97">
        <v>5034.2619999999997</v>
      </c>
      <c r="HA44" s="97">
        <v>5034.2619999999997</v>
      </c>
      <c r="HB44" s="97">
        <v>5034.2619999999997</v>
      </c>
      <c r="HC44" s="65"/>
      <c r="HD44" s="65"/>
      <c r="HE44" s="65"/>
      <c r="HF44" s="65"/>
      <c r="HG44" s="65"/>
      <c r="HH44" s="98">
        <v>12516</v>
      </c>
      <c r="HI44" s="98">
        <v>11647</v>
      </c>
      <c r="HJ44" s="98">
        <v>11496</v>
      </c>
      <c r="HO44" s="99"/>
      <c r="HP44" s="99"/>
      <c r="HQ44" s="99"/>
      <c r="HR44" s="99"/>
      <c r="HS44" s="101">
        <v>66.938113272610764</v>
      </c>
      <c r="HT44" s="101">
        <v>77.840803676884519</v>
      </c>
      <c r="HU44" s="101">
        <v>71.261289142281441</v>
      </c>
      <c r="HV44" s="101">
        <v>179.06656427496225</v>
      </c>
      <c r="HW44" s="101">
        <v>77.261572798555179</v>
      </c>
      <c r="HX44" s="101">
        <v>80.202619569660854</v>
      </c>
      <c r="HY44" s="101">
        <v>57.95387685424398</v>
      </c>
      <c r="IA44" s="102"/>
      <c r="IB44" s="102"/>
      <c r="IC44" s="102"/>
      <c r="ID44" s="102"/>
      <c r="IE44" s="104">
        <v>1.1025556293535839</v>
      </c>
      <c r="IF44" s="104">
        <v>1.2884729200094696</v>
      </c>
      <c r="IG44" s="104">
        <v>1.1866852347417063</v>
      </c>
      <c r="IH44" s="104">
        <v>2.9972802415198729</v>
      </c>
      <c r="II44" s="104">
        <v>1.300487488464779</v>
      </c>
      <c r="IJ44" s="104">
        <v>1.3580334529603482</v>
      </c>
      <c r="IK44" s="104">
        <v>0.98954341027954329</v>
      </c>
      <c r="IM44" s="106">
        <v>14189</v>
      </c>
      <c r="IN44" s="106">
        <v>14066</v>
      </c>
      <c r="IO44" s="106">
        <v>13505</v>
      </c>
      <c r="IP44" s="106">
        <v>13290</v>
      </c>
      <c r="IQ44" s="106">
        <v>13031</v>
      </c>
      <c r="IR44" s="106">
        <v>13106</v>
      </c>
      <c r="IS44" s="106">
        <v>12916</v>
      </c>
      <c r="IT44" s="106">
        <v>12567</v>
      </c>
      <c r="IU44" s="106">
        <v>12273</v>
      </c>
      <c r="IV44" s="106">
        <v>12213</v>
      </c>
    </row>
    <row r="45" spans="1:256" ht="15">
      <c r="A45" s="52" t="s">
        <v>728</v>
      </c>
      <c r="B45" t="s">
        <v>187</v>
      </c>
      <c r="C45" s="53" t="str">
        <f t="shared" si="3"/>
        <v>ITC</v>
      </c>
      <c r="D45" s="53" t="str">
        <f t="shared" si="4"/>
        <v>ITC3</v>
      </c>
      <c r="E45" s="53" t="s">
        <v>626</v>
      </c>
      <c r="F45" s="53" t="str">
        <f t="shared" si="5"/>
        <v>ITC3</v>
      </c>
      <c r="G45" s="53" t="s">
        <v>626</v>
      </c>
      <c r="H45" s="63"/>
      <c r="I45" s="63"/>
      <c r="J45" s="63"/>
      <c r="K45" s="63"/>
      <c r="L45" s="63">
        <v>262272</v>
      </c>
      <c r="M45" s="63">
        <v>281557</v>
      </c>
      <c r="N45" s="63">
        <v>310882</v>
      </c>
      <c r="O45" s="63">
        <v>319664</v>
      </c>
      <c r="P45" s="63">
        <v>328669</v>
      </c>
      <c r="Q45" s="63">
        <v>333492</v>
      </c>
      <c r="R45" s="63">
        <v>277257</v>
      </c>
      <c r="S45" s="63"/>
      <c r="T45" s="66"/>
      <c r="U45" s="66"/>
      <c r="V45" s="66"/>
      <c r="W45" s="66"/>
      <c r="X45" s="67">
        <v>415199</v>
      </c>
      <c r="Y45" s="67">
        <v>500904</v>
      </c>
      <c r="Z45" s="67">
        <v>525616</v>
      </c>
      <c r="AA45" s="67">
        <v>25990</v>
      </c>
      <c r="AB45" s="67">
        <v>597652</v>
      </c>
      <c r="AC45" s="67">
        <v>608534</v>
      </c>
      <c r="AD45" s="67">
        <v>166067</v>
      </c>
      <c r="AJ45" s="52">
        <v>677471</v>
      </c>
      <c r="AK45" s="52">
        <v>782461</v>
      </c>
      <c r="AL45" s="52">
        <v>836498</v>
      </c>
      <c r="AM45" s="52">
        <v>345654</v>
      </c>
      <c r="AN45" s="52">
        <v>926321</v>
      </c>
      <c r="AO45" s="52">
        <v>942026</v>
      </c>
      <c r="AP45" s="52">
        <v>443324</v>
      </c>
      <c r="AR45" s="69">
        <v>23739</v>
      </c>
      <c r="AS45" s="69">
        <v>23022</v>
      </c>
      <c r="AT45" s="69">
        <v>23166</v>
      </c>
      <c r="AU45" s="69">
        <v>23085</v>
      </c>
      <c r="AV45" s="69">
        <v>23384</v>
      </c>
      <c r="AW45" s="69">
        <v>23893</v>
      </c>
      <c r="AX45" s="69">
        <v>24051</v>
      </c>
      <c r="AY45" s="69">
        <v>25167</v>
      </c>
      <c r="AZ45" s="69">
        <v>25849</v>
      </c>
      <c r="BA45" s="69">
        <v>25439</v>
      </c>
      <c r="BB45" s="69">
        <v>25248</v>
      </c>
      <c r="BD45" s="70"/>
      <c r="BE45" s="70"/>
      <c r="BF45" s="71">
        <v>52924.86</v>
      </c>
      <c r="BG45" s="71">
        <v>52204.28</v>
      </c>
      <c r="BH45" s="71">
        <v>51681.32</v>
      </c>
      <c r="BI45" s="71">
        <v>51726.45</v>
      </c>
      <c r="BJ45" s="71">
        <v>49466.559999999998</v>
      </c>
      <c r="BK45" s="71">
        <v>50273.41</v>
      </c>
      <c r="BL45" s="71">
        <v>50049.5</v>
      </c>
      <c r="BM45" s="71">
        <v>49658.29</v>
      </c>
      <c r="BN45" s="71">
        <v>47635.05</v>
      </c>
      <c r="BP45" s="73">
        <v>60.405318000000001</v>
      </c>
      <c r="BQ45" s="73">
        <v>62.952672999999997</v>
      </c>
      <c r="BR45" s="73">
        <v>60.527589999999996</v>
      </c>
      <c r="BS45" s="73">
        <v>61.801437999999997</v>
      </c>
      <c r="BT45" s="73">
        <v>60.386778999999997</v>
      </c>
      <c r="BU45" s="73">
        <v>62.678083999999998</v>
      </c>
      <c r="BV45" s="73">
        <v>63.882441999999998</v>
      </c>
      <c r="BW45" s="73">
        <v>62.982571</v>
      </c>
      <c r="BX45" s="73">
        <v>61.201197000000001</v>
      </c>
      <c r="BY45" s="73">
        <v>64.117046999999999</v>
      </c>
      <c r="BZ45" s="73">
        <v>61.789389999999997</v>
      </c>
      <c r="CA45" s="73">
        <v>63.696871999999999</v>
      </c>
      <c r="CB45" s="75"/>
      <c r="CC45" s="75"/>
      <c r="CD45" s="76">
        <v>17008</v>
      </c>
      <c r="CE45" s="76">
        <v>16699</v>
      </c>
      <c r="CF45" s="76">
        <v>16441</v>
      </c>
      <c r="CG45" s="76">
        <v>16222</v>
      </c>
      <c r="CH45" s="76">
        <v>16319</v>
      </c>
      <c r="CI45" s="76">
        <v>16308</v>
      </c>
      <c r="CJ45" s="76">
        <v>16261</v>
      </c>
      <c r="CK45" s="76">
        <v>16101</v>
      </c>
      <c r="CL45" s="76">
        <v>16164</v>
      </c>
      <c r="CM45" s="64"/>
      <c r="CN45" s="64"/>
      <c r="CO45" s="64"/>
      <c r="CP45" s="64"/>
      <c r="CQ45" s="77">
        <v>2.7655983101512933</v>
      </c>
      <c r="CR45" s="77">
        <v>2.8791541322005845</v>
      </c>
      <c r="CS45" s="77">
        <v>2.8926859708828432</v>
      </c>
      <c r="CT45" s="77">
        <v>2.4512144001201261</v>
      </c>
      <c r="CU45" s="77">
        <v>2.8433165281788062</v>
      </c>
      <c r="CV45" s="77">
        <v>2.8880123061422762</v>
      </c>
      <c r="CW45" s="77">
        <v>3.2145626620788654</v>
      </c>
      <c r="CY45" s="79"/>
      <c r="CZ45" s="79"/>
      <c r="DA45" s="79"/>
      <c r="DB45" s="79"/>
      <c r="DC45" s="81">
        <v>2.7854113328789327</v>
      </c>
      <c r="DD45" s="81">
        <v>2.6637399581556545</v>
      </c>
      <c r="DE45" s="81">
        <v>2.7902860643511613</v>
      </c>
      <c r="DF45" s="81">
        <v>2.9335513659099655</v>
      </c>
      <c r="DG45" s="81">
        <v>2.6566848266215124</v>
      </c>
      <c r="DH45" s="81">
        <v>2.5946274160523486</v>
      </c>
      <c r="DI45" s="81">
        <v>2.907392799291852</v>
      </c>
      <c r="DK45" s="82"/>
      <c r="DL45" s="82"/>
      <c r="DM45" s="82"/>
      <c r="DN45" s="82"/>
      <c r="DO45" s="83">
        <v>2.7777410398378675</v>
      </c>
      <c r="DP45" s="83">
        <v>2.7412535576853032</v>
      </c>
      <c r="DQ45" s="83">
        <v>2.8283426858163438</v>
      </c>
      <c r="DR45" s="83">
        <v>2.4874817013545338</v>
      </c>
      <c r="DS45" s="83">
        <v>2.722903831393221</v>
      </c>
      <c r="DT45" s="83">
        <v>2.6984902752153337</v>
      </c>
      <c r="DU45" s="83">
        <v>3.0994983353032994</v>
      </c>
      <c r="DW45" s="85"/>
      <c r="DX45" s="85"/>
      <c r="DY45" s="85"/>
      <c r="DZ45" s="85"/>
      <c r="EA45" s="86">
        <v>725339</v>
      </c>
      <c r="EB45" s="86">
        <v>810646</v>
      </c>
      <c r="EC45" s="86">
        <v>899284</v>
      </c>
      <c r="ED45" s="86">
        <v>783565</v>
      </c>
      <c r="EE45" s="86">
        <v>934510</v>
      </c>
      <c r="EF45" s="86">
        <v>963129</v>
      </c>
      <c r="EG45" s="86">
        <v>891260</v>
      </c>
      <c r="EI45" s="87"/>
      <c r="EJ45" s="87"/>
      <c r="EK45" s="87"/>
      <c r="EL45" s="87"/>
      <c r="EM45" s="88">
        <v>1156500</v>
      </c>
      <c r="EN45" s="88">
        <v>1334278</v>
      </c>
      <c r="EO45" s="88">
        <v>1466619</v>
      </c>
      <c r="EP45" s="88">
        <v>76243</v>
      </c>
      <c r="EQ45" s="88">
        <v>1587773</v>
      </c>
      <c r="ER45" s="88">
        <v>1578919</v>
      </c>
      <c r="ES45" s="88">
        <v>482822</v>
      </c>
      <c r="EU45" s="89"/>
      <c r="EV45" s="89"/>
      <c r="EW45" s="89"/>
      <c r="EX45" s="89"/>
      <c r="EY45" s="90">
        <v>1881839</v>
      </c>
      <c r="EZ45" s="90">
        <v>2144924</v>
      </c>
      <c r="FA45" s="90">
        <v>2365903</v>
      </c>
      <c r="FB45" s="90">
        <v>859808</v>
      </c>
      <c r="FC45" s="90">
        <v>2522283</v>
      </c>
      <c r="FD45" s="90">
        <v>2542048</v>
      </c>
      <c r="FE45" s="90">
        <v>1374082</v>
      </c>
      <c r="FG45" s="91">
        <v>221349</v>
      </c>
      <c r="FH45" s="91">
        <v>221339</v>
      </c>
      <c r="FI45" s="91">
        <v>221271</v>
      </c>
      <c r="FJ45" s="91">
        <v>221219</v>
      </c>
      <c r="FK45" s="91">
        <v>221278</v>
      </c>
      <c r="FL45" s="91">
        <v>220439</v>
      </c>
      <c r="FM45" s="91">
        <v>219741</v>
      </c>
      <c r="FN45" s="91">
        <v>219373</v>
      </c>
      <c r="FO45" s="91">
        <v>218614</v>
      </c>
      <c r="FP45" s="91">
        <v>218094</v>
      </c>
      <c r="FQ45" s="91">
        <v>217418</v>
      </c>
      <c r="FR45" s="91">
        <v>215887</v>
      </c>
      <c r="FS45" s="93">
        <v>250.83807606609778</v>
      </c>
      <c r="FT45" s="93">
        <v>250.82674382262408</v>
      </c>
      <c r="FU45" s="93">
        <v>250.7496845670029</v>
      </c>
      <c r="FV45" s="93">
        <v>250.69075690093965</v>
      </c>
      <c r="FW45" s="93">
        <v>250.75761713743449</v>
      </c>
      <c r="FX45" s="93">
        <v>249.80684190999071</v>
      </c>
      <c r="FY45" s="93">
        <v>249.01585131552613</v>
      </c>
      <c r="FZ45" s="93">
        <v>248.59882475569381</v>
      </c>
      <c r="GA45" s="93">
        <v>247.73870747603965</v>
      </c>
      <c r="GB45" s="93">
        <v>247.14943081540704</v>
      </c>
      <c r="GC45" s="93">
        <v>246.38337115658462</v>
      </c>
      <c r="GD45" s="93">
        <v>244.64840468076048</v>
      </c>
      <c r="GE45" s="94"/>
      <c r="GF45" s="94"/>
      <c r="GG45" s="95">
        <v>19890.23</v>
      </c>
      <c r="GH45" s="95">
        <v>19628.02</v>
      </c>
      <c r="GI45" s="95">
        <v>19076.730000000003</v>
      </c>
      <c r="GJ45" s="95">
        <v>18962.86</v>
      </c>
      <c r="GK45" s="95">
        <v>18776.48</v>
      </c>
      <c r="GL45" s="95">
        <v>18788.32</v>
      </c>
      <c r="GQ45" s="97">
        <v>882.43780000000004</v>
      </c>
      <c r="GR45" s="97">
        <v>882.43780000000004</v>
      </c>
      <c r="GS45" s="97">
        <v>882.43780000000004</v>
      </c>
      <c r="GT45" s="97">
        <v>882.43780000000004</v>
      </c>
      <c r="GU45" s="97">
        <v>882.43780000000004</v>
      </c>
      <c r="GV45" s="97">
        <v>882.43780000000004</v>
      </c>
      <c r="GW45" s="97">
        <v>882.43780000000004</v>
      </c>
      <c r="GX45" s="97">
        <v>882.43780000000004</v>
      </c>
      <c r="GY45" s="97">
        <v>882.43780000000004</v>
      </c>
      <c r="GZ45" s="97">
        <v>882.43780000000004</v>
      </c>
      <c r="HA45" s="97">
        <v>882.43780000000004</v>
      </c>
      <c r="HB45" s="97">
        <v>882.43780000000004</v>
      </c>
      <c r="HC45" s="65"/>
      <c r="HD45" s="65"/>
      <c r="HE45" s="65"/>
      <c r="HF45" s="65"/>
      <c r="HG45" s="65"/>
      <c r="HH45" s="98">
        <v>5080</v>
      </c>
      <c r="HI45" s="98">
        <v>5142</v>
      </c>
      <c r="HJ45" s="98">
        <v>5222</v>
      </c>
      <c r="HO45" s="99"/>
      <c r="HP45" s="99"/>
      <c r="HQ45" s="99"/>
      <c r="HR45" s="99"/>
      <c r="HS45" s="101">
        <v>767.72663183739405</v>
      </c>
      <c r="HT45" s="101">
        <v>886.70385606781576</v>
      </c>
      <c r="HU45" s="101">
        <v>947.93990012667177</v>
      </c>
      <c r="HV45" s="101">
        <v>391.70352856597935</v>
      </c>
      <c r="HW45" s="101">
        <v>1049.7295106805261</v>
      </c>
      <c r="HX45" s="101">
        <v>1067.5267990559787</v>
      </c>
      <c r="HY45" s="101">
        <v>502.38555057364948</v>
      </c>
      <c r="IA45" s="102"/>
      <c r="IB45" s="102"/>
      <c r="IC45" s="102"/>
      <c r="ID45" s="102"/>
      <c r="IE45" s="104">
        <v>3.0616283588969533</v>
      </c>
      <c r="IF45" s="104">
        <v>3.5495579275899454</v>
      </c>
      <c r="IG45" s="104">
        <v>3.8067452136833819</v>
      </c>
      <c r="IH45" s="104">
        <v>1.5756451340866926</v>
      </c>
      <c r="II45" s="104">
        <v>4.237244641239811</v>
      </c>
      <c r="IJ45" s="104">
        <v>4.319357708144195</v>
      </c>
      <c r="IK45" s="104">
        <v>2.0390400058872769</v>
      </c>
      <c r="IM45" s="106">
        <v>7821</v>
      </c>
      <c r="IN45" s="106">
        <v>7930</v>
      </c>
      <c r="IO45" s="106">
        <v>8101</v>
      </c>
      <c r="IP45" s="106">
        <v>8234</v>
      </c>
      <c r="IQ45" s="106">
        <v>8403</v>
      </c>
      <c r="IR45" s="106">
        <v>8730</v>
      </c>
      <c r="IS45" s="106">
        <v>8711</v>
      </c>
      <c r="IT45" s="106">
        <v>8595</v>
      </c>
      <c r="IU45" s="106">
        <v>8628</v>
      </c>
      <c r="IV45" s="106">
        <v>8602</v>
      </c>
    </row>
    <row r="46" spans="1:256" ht="15">
      <c r="A46" s="52" t="s">
        <v>730</v>
      </c>
      <c r="B46" t="s">
        <v>188</v>
      </c>
      <c r="C46" s="53" t="str">
        <f t="shared" si="3"/>
        <v>ITI</v>
      </c>
      <c r="D46" s="53" t="str">
        <f t="shared" si="4"/>
        <v>ITI4</v>
      </c>
      <c r="E46" s="53" t="s">
        <v>627</v>
      </c>
      <c r="F46" s="53" t="str">
        <f t="shared" si="5"/>
        <v>ITI4</v>
      </c>
      <c r="G46" s="53" t="s">
        <v>627</v>
      </c>
      <c r="H46" s="63"/>
      <c r="I46" s="63"/>
      <c r="J46" s="63"/>
      <c r="K46" s="63"/>
      <c r="L46" s="63">
        <v>443375</v>
      </c>
      <c r="M46" s="63">
        <v>392909</v>
      </c>
      <c r="N46" s="63">
        <v>480104</v>
      </c>
      <c r="O46" s="63">
        <v>452941</v>
      </c>
      <c r="P46" s="63">
        <v>555852</v>
      </c>
      <c r="Q46" s="63">
        <v>544167</v>
      </c>
      <c r="R46" s="63">
        <v>239206</v>
      </c>
      <c r="S46" s="63"/>
      <c r="T46" s="66"/>
      <c r="U46" s="66"/>
      <c r="V46" s="66"/>
      <c r="W46" s="66"/>
      <c r="X46" s="67">
        <v>79664</v>
      </c>
      <c r="Y46" s="67">
        <v>70597</v>
      </c>
      <c r="Z46" s="67">
        <v>75952</v>
      </c>
      <c r="AA46" s="67">
        <v>69795</v>
      </c>
      <c r="AB46" s="67">
        <v>84100</v>
      </c>
      <c r="AC46" s="67">
        <v>82336</v>
      </c>
      <c r="AD46" s="67">
        <v>14507</v>
      </c>
      <c r="AJ46" s="52">
        <v>523039</v>
      </c>
      <c r="AK46" s="52">
        <v>463506</v>
      </c>
      <c r="AL46" s="52">
        <v>556056</v>
      </c>
      <c r="AM46" s="52">
        <v>522736</v>
      </c>
      <c r="AN46" s="52">
        <v>639952</v>
      </c>
      <c r="AO46" s="52">
        <v>626503</v>
      </c>
      <c r="AP46" s="52">
        <v>253713</v>
      </c>
      <c r="AR46" s="69">
        <v>41893</v>
      </c>
      <c r="AS46" s="69">
        <v>42111</v>
      </c>
      <c r="AT46" s="69">
        <v>42111</v>
      </c>
      <c r="AU46" s="69">
        <v>42466</v>
      </c>
      <c r="AV46" s="69">
        <v>42666</v>
      </c>
      <c r="AW46" s="69">
        <v>43692</v>
      </c>
      <c r="AX46" s="69">
        <v>44402</v>
      </c>
      <c r="AY46" s="69">
        <v>45531</v>
      </c>
      <c r="AZ46" s="69">
        <v>44029</v>
      </c>
      <c r="BA46" s="69">
        <v>47088</v>
      </c>
      <c r="BB46" s="69">
        <v>48911</v>
      </c>
      <c r="BD46" s="70"/>
      <c r="BE46" s="70"/>
      <c r="BF46" s="71">
        <v>112581.19</v>
      </c>
      <c r="BG46" s="71">
        <v>109924.68</v>
      </c>
      <c r="BH46" s="71">
        <v>107867.81</v>
      </c>
      <c r="BI46" s="71">
        <v>108156.59</v>
      </c>
      <c r="BJ46" s="71">
        <v>111291.52</v>
      </c>
      <c r="BK46" s="71">
        <v>115953.27</v>
      </c>
      <c r="BL46" s="71">
        <v>117033.65</v>
      </c>
      <c r="BM46" s="71">
        <v>116114.79</v>
      </c>
      <c r="BN46" s="71">
        <v>116083.94</v>
      </c>
      <c r="BP46" s="73">
        <v>53.938623999999997</v>
      </c>
      <c r="BQ46" s="73">
        <v>53.921005000000001</v>
      </c>
      <c r="BR46" s="73">
        <v>52.717235000000002</v>
      </c>
      <c r="BS46" s="73">
        <v>51.936149</v>
      </c>
      <c r="BT46" s="73">
        <v>52.224086</v>
      </c>
      <c r="BU46" s="73">
        <v>50.956167999999998</v>
      </c>
      <c r="BV46" s="73">
        <v>52.258220000000001</v>
      </c>
      <c r="BW46" s="73">
        <v>55.121451999999998</v>
      </c>
      <c r="BX46" s="73">
        <v>53.130122</v>
      </c>
      <c r="BY46" s="73">
        <v>54.346378999999999</v>
      </c>
      <c r="BZ46" s="73">
        <v>54.117676000000003</v>
      </c>
      <c r="CA46" s="73">
        <v>55.148074999999999</v>
      </c>
      <c r="CB46" s="75"/>
      <c r="CC46" s="75"/>
      <c r="CD46" s="76">
        <v>37014</v>
      </c>
      <c r="CE46" s="76">
        <v>36706</v>
      </c>
      <c r="CF46" s="76">
        <v>36545</v>
      </c>
      <c r="CG46" s="76">
        <v>36488</v>
      </c>
      <c r="CH46" s="76">
        <v>36938</v>
      </c>
      <c r="CI46" s="76">
        <v>37189</v>
      </c>
      <c r="CJ46" s="76">
        <v>37267</v>
      </c>
      <c r="CK46" s="76">
        <v>37155</v>
      </c>
      <c r="CL46" s="76">
        <v>37580</v>
      </c>
      <c r="CM46" s="64"/>
      <c r="CN46" s="64"/>
      <c r="CO46" s="64"/>
      <c r="CP46" s="64"/>
      <c r="CQ46" s="77">
        <v>4.8538753876515361</v>
      </c>
      <c r="CR46" s="77">
        <v>5.2888938660096869</v>
      </c>
      <c r="CS46" s="77">
        <v>3.7059407961608319</v>
      </c>
      <c r="CT46" s="77">
        <v>3.946628810374861</v>
      </c>
      <c r="CU46" s="77">
        <v>3.5045407770413708</v>
      </c>
      <c r="CV46" s="77">
        <v>3.6577300718345653</v>
      </c>
      <c r="CW46" s="77">
        <v>3.4906607693786946</v>
      </c>
      <c r="CY46" s="79"/>
      <c r="CZ46" s="79"/>
      <c r="DA46" s="79"/>
      <c r="DB46" s="79"/>
      <c r="DC46" s="81">
        <v>5.2000778268728665</v>
      </c>
      <c r="DD46" s="81">
        <v>3.6361176820544783</v>
      </c>
      <c r="DE46" s="81">
        <v>2.7341083842426794</v>
      </c>
      <c r="DF46" s="81">
        <v>2.838455476753349</v>
      </c>
      <c r="DG46" s="81">
        <v>2.6105350772889415</v>
      </c>
      <c r="DH46" s="81">
        <v>2.7128230664593858</v>
      </c>
      <c r="DI46" s="81">
        <v>2.5891638519335491</v>
      </c>
      <c r="DK46" s="82"/>
      <c r="DL46" s="82"/>
      <c r="DM46" s="82"/>
      <c r="DN46" s="82"/>
      <c r="DO46" s="83">
        <v>4.9066054347763739</v>
      </c>
      <c r="DP46" s="83">
        <v>5.0371580950408408</v>
      </c>
      <c r="DQ46" s="83">
        <v>3.5731976635446792</v>
      </c>
      <c r="DR46" s="83">
        <v>3.7986670135594256</v>
      </c>
      <c r="DS46" s="83">
        <v>3.3870540290521789</v>
      </c>
      <c r="DT46" s="83">
        <v>3.5335489215534484</v>
      </c>
      <c r="DU46" s="83">
        <v>3.439114274790807</v>
      </c>
      <c r="DW46" s="85"/>
      <c r="DX46" s="85"/>
      <c r="DY46" s="85"/>
      <c r="DZ46" s="85"/>
      <c r="EA46" s="86">
        <v>2152087</v>
      </c>
      <c r="EB46" s="86">
        <v>2078054</v>
      </c>
      <c r="EC46" s="86">
        <v>1779237</v>
      </c>
      <c r="ED46" s="86">
        <v>1787590</v>
      </c>
      <c r="EE46" s="86">
        <v>1948006</v>
      </c>
      <c r="EF46" s="86">
        <v>1990416</v>
      </c>
      <c r="EG46" s="86">
        <v>834987</v>
      </c>
      <c r="EI46" s="87"/>
      <c r="EJ46" s="87"/>
      <c r="EK46" s="87"/>
      <c r="EL46" s="87"/>
      <c r="EM46" s="88">
        <v>414259</v>
      </c>
      <c r="EN46" s="88">
        <v>256699</v>
      </c>
      <c r="EO46" s="88">
        <v>207661</v>
      </c>
      <c r="EP46" s="88">
        <v>198110</v>
      </c>
      <c r="EQ46" s="88">
        <v>219546</v>
      </c>
      <c r="ER46" s="88">
        <v>223363</v>
      </c>
      <c r="ES46" s="88">
        <v>37561</v>
      </c>
      <c r="EU46" s="89"/>
      <c r="EV46" s="89"/>
      <c r="EW46" s="89"/>
      <c r="EX46" s="89"/>
      <c r="EY46" s="90">
        <v>2566346</v>
      </c>
      <c r="EZ46" s="90">
        <v>2334753</v>
      </c>
      <c r="FA46" s="90">
        <v>1986898</v>
      </c>
      <c r="FB46" s="90">
        <v>1985700</v>
      </c>
      <c r="FC46" s="90">
        <v>2167552</v>
      </c>
      <c r="FD46" s="90">
        <v>2213779</v>
      </c>
      <c r="FE46" s="90">
        <v>872548</v>
      </c>
      <c r="FG46" s="91">
        <v>541737</v>
      </c>
      <c r="FH46" s="91">
        <v>546421</v>
      </c>
      <c r="FI46" s="91">
        <v>551248</v>
      </c>
      <c r="FJ46" s="91">
        <v>557713</v>
      </c>
      <c r="FK46" s="91">
        <v>560527</v>
      </c>
      <c r="FL46" s="91">
        <v>562493</v>
      </c>
      <c r="FM46" s="91">
        <v>563643</v>
      </c>
      <c r="FN46" s="91">
        <v>563908</v>
      </c>
      <c r="FO46" s="91">
        <v>564169</v>
      </c>
      <c r="FP46" s="91">
        <v>563271</v>
      </c>
      <c r="FQ46" s="91">
        <v>562592</v>
      </c>
      <c r="FR46" s="91">
        <v>566224</v>
      </c>
      <c r="FS46" s="93">
        <v>240.62452390290574</v>
      </c>
      <c r="FT46" s="93">
        <v>242.7050265637194</v>
      </c>
      <c r="FU46" s="93">
        <v>244.84904585145372</v>
      </c>
      <c r="FV46" s="93">
        <v>247.7206192293701</v>
      </c>
      <c r="FW46" s="93">
        <v>248.97051984583672</v>
      </c>
      <c r="FX46" s="93">
        <v>249.84376242294169</v>
      </c>
      <c r="FY46" s="93">
        <v>250.35456047160432</v>
      </c>
      <c r="FZ46" s="93">
        <v>250.47226610890482</v>
      </c>
      <c r="GA46" s="93">
        <v>250.58819505734041</v>
      </c>
      <c r="GB46" s="93">
        <v>250.18932840716735</v>
      </c>
      <c r="GC46" s="93">
        <v>249.88773547234828</v>
      </c>
      <c r="GD46" s="93">
        <v>251.50096896168972</v>
      </c>
      <c r="GE46" s="94"/>
      <c r="GF46" s="94"/>
      <c r="GG46" s="95">
        <v>40414.28</v>
      </c>
      <c r="GH46" s="95">
        <v>40009.910000000003</v>
      </c>
      <c r="GI46" s="95">
        <v>39268.980000000003</v>
      </c>
      <c r="GJ46" s="95">
        <v>39036.97</v>
      </c>
      <c r="GK46" s="95">
        <v>38782.25</v>
      </c>
      <c r="GL46" s="95">
        <v>39014.520000000004</v>
      </c>
      <c r="GQ46" s="97">
        <v>2251.3789999999999</v>
      </c>
      <c r="GR46" s="97">
        <v>2251.3789999999999</v>
      </c>
      <c r="GS46" s="97">
        <v>2251.3789999999999</v>
      </c>
      <c r="GT46" s="97">
        <v>2251.3789999999999</v>
      </c>
      <c r="GU46" s="97">
        <v>2251.3789999999999</v>
      </c>
      <c r="GV46" s="97">
        <v>2251.3789999999999</v>
      </c>
      <c r="GW46" s="97">
        <v>2251.3789999999999</v>
      </c>
      <c r="GX46" s="97">
        <v>2251.3789999999999</v>
      </c>
      <c r="GY46" s="97">
        <v>2251.3789999999999</v>
      </c>
      <c r="GZ46" s="97">
        <v>2251.3789999999999</v>
      </c>
      <c r="HA46" s="97">
        <v>2251.3789999999999</v>
      </c>
      <c r="HB46" s="97">
        <v>2251.3789999999999</v>
      </c>
      <c r="HC46" s="65"/>
      <c r="HD46" s="65"/>
      <c r="HE46" s="65"/>
      <c r="HF46" s="65"/>
      <c r="HG46" s="65"/>
      <c r="HH46" s="98">
        <v>17453</v>
      </c>
      <c r="HI46" s="98">
        <v>17289</v>
      </c>
      <c r="HJ46" s="98">
        <v>17413</v>
      </c>
      <c r="HO46" s="99"/>
      <c r="HP46" s="99"/>
      <c r="HQ46" s="99"/>
      <c r="HR46" s="99"/>
      <c r="HS46" s="101">
        <v>232.31939180386777</v>
      </c>
      <c r="HT46" s="101">
        <v>205.87648725514453</v>
      </c>
      <c r="HU46" s="101">
        <v>246.9846258670797</v>
      </c>
      <c r="HV46" s="101">
        <v>232.18480762235058</v>
      </c>
      <c r="HW46" s="101">
        <v>284.24889811977459</v>
      </c>
      <c r="HX46" s="101">
        <v>278.27522598371934</v>
      </c>
      <c r="HY46" s="101">
        <v>112.69226549594715</v>
      </c>
      <c r="IA46" s="102"/>
      <c r="IB46" s="102"/>
      <c r="IC46" s="102"/>
      <c r="ID46" s="102"/>
      <c r="IE46" s="104">
        <v>0.93312008163745908</v>
      </c>
      <c r="IF46" s="104">
        <v>0.82402092114924097</v>
      </c>
      <c r="IG46" s="104">
        <v>0.98653935203666154</v>
      </c>
      <c r="IH46" s="104">
        <v>0.92698809025585738</v>
      </c>
      <c r="II46" s="104">
        <v>1.1343267708789389</v>
      </c>
      <c r="IJ46" s="104">
        <v>1.112258575357155</v>
      </c>
      <c r="IK46" s="104">
        <v>0.45097157442693819</v>
      </c>
      <c r="IM46" s="106">
        <v>26599</v>
      </c>
      <c r="IN46" s="106">
        <v>25962</v>
      </c>
      <c r="IO46" s="106">
        <v>25736</v>
      </c>
      <c r="IP46" s="106">
        <v>25596</v>
      </c>
      <c r="IQ46" s="106">
        <v>25988</v>
      </c>
      <c r="IR46" s="106">
        <v>26158</v>
      </c>
      <c r="IS46" s="106">
        <v>26052</v>
      </c>
      <c r="IT46" s="106">
        <v>25895</v>
      </c>
      <c r="IU46" s="106">
        <v>25998</v>
      </c>
      <c r="IV46" s="106">
        <v>25865</v>
      </c>
    </row>
    <row r="47" spans="1:256" ht="15">
      <c r="A47" s="52" t="s">
        <v>731</v>
      </c>
      <c r="B47" t="s">
        <v>189</v>
      </c>
      <c r="C47" s="53" t="str">
        <f t="shared" si="3"/>
        <v>ITF</v>
      </c>
      <c r="D47" s="53" t="str">
        <f t="shared" si="4"/>
        <v>ITF4</v>
      </c>
      <c r="E47" s="53" t="s">
        <v>628</v>
      </c>
      <c r="F47" s="53" t="str">
        <f t="shared" si="5"/>
        <v>ITF4</v>
      </c>
      <c r="G47" s="53" t="s">
        <v>628</v>
      </c>
      <c r="H47" s="63"/>
      <c r="I47" s="63"/>
      <c r="J47" s="63"/>
      <c r="K47" s="63"/>
      <c r="L47" s="63">
        <v>720569</v>
      </c>
      <c r="M47" s="63">
        <v>740669</v>
      </c>
      <c r="N47" s="63">
        <v>805666</v>
      </c>
      <c r="O47" s="63">
        <v>849346</v>
      </c>
      <c r="P47" s="63">
        <v>822779</v>
      </c>
      <c r="Q47" s="63">
        <v>805463</v>
      </c>
      <c r="R47" s="63">
        <v>616180</v>
      </c>
      <c r="S47" s="63"/>
      <c r="T47" s="66"/>
      <c r="U47" s="66"/>
      <c r="V47" s="66"/>
      <c r="W47" s="66"/>
      <c r="X47" s="67">
        <v>142866</v>
      </c>
      <c r="Y47" s="67">
        <v>174278</v>
      </c>
      <c r="Z47" s="67">
        <v>206656</v>
      </c>
      <c r="AA47" s="67">
        <v>228186</v>
      </c>
      <c r="AB47" s="67">
        <v>253196</v>
      </c>
      <c r="AC47" s="67">
        <v>274353</v>
      </c>
      <c r="AD47" s="67">
        <v>79889</v>
      </c>
      <c r="AJ47" s="52">
        <v>863435</v>
      </c>
      <c r="AK47" s="52">
        <v>914947</v>
      </c>
      <c r="AL47" s="52">
        <v>1012322</v>
      </c>
      <c r="AM47" s="52">
        <v>1077532</v>
      </c>
      <c r="AN47" s="52">
        <v>1075975</v>
      </c>
      <c r="AO47" s="52">
        <v>1079816</v>
      </c>
      <c r="AP47" s="52">
        <v>696069</v>
      </c>
      <c r="AR47" s="69">
        <v>78369</v>
      </c>
      <c r="AS47" s="69">
        <v>77918</v>
      </c>
      <c r="AT47" s="69">
        <v>78643</v>
      </c>
      <c r="AU47" s="69">
        <v>81832</v>
      </c>
      <c r="AV47" s="69">
        <v>83274</v>
      </c>
      <c r="AW47" s="69">
        <v>87748</v>
      </c>
      <c r="AX47" s="69">
        <v>89093</v>
      </c>
      <c r="AY47" s="69">
        <v>90558</v>
      </c>
      <c r="AZ47" s="69">
        <v>88883</v>
      </c>
      <c r="BA47" s="69">
        <v>90384</v>
      </c>
      <c r="BB47" s="69">
        <v>96658</v>
      </c>
      <c r="BD47" s="70"/>
      <c r="BE47" s="70"/>
      <c r="BF47" s="71">
        <v>141626.69</v>
      </c>
      <c r="BG47" s="71">
        <v>137062.91</v>
      </c>
      <c r="BH47" s="71">
        <v>134668.71</v>
      </c>
      <c r="BI47" s="71">
        <v>134586.10999999999</v>
      </c>
      <c r="BJ47" s="71">
        <v>139642.79999999999</v>
      </c>
      <c r="BK47" s="71">
        <v>144154.18</v>
      </c>
      <c r="BL47" s="71">
        <v>146486.29</v>
      </c>
      <c r="BM47" s="71">
        <v>148765.37</v>
      </c>
      <c r="BN47" s="71">
        <v>148740.75</v>
      </c>
      <c r="BP47" s="73">
        <v>44.408776000000003</v>
      </c>
      <c r="BQ47" s="73">
        <v>44.241078999999999</v>
      </c>
      <c r="BR47" s="73">
        <v>44.713782000000002</v>
      </c>
      <c r="BS47" s="73">
        <v>42.290064000000001</v>
      </c>
      <c r="BT47" s="73">
        <v>41.55762</v>
      </c>
      <c r="BU47" s="73">
        <v>43.032868999999998</v>
      </c>
      <c r="BV47" s="73">
        <v>43.714010999999999</v>
      </c>
      <c r="BW47" s="73">
        <v>42.709077999999998</v>
      </c>
      <c r="BX47" s="73">
        <v>44.137889000000001</v>
      </c>
      <c r="BY47" s="73">
        <v>43.478461000000003</v>
      </c>
      <c r="BZ47" s="73">
        <v>43.120572000000003</v>
      </c>
      <c r="CA47" s="73">
        <v>46.802191000000001</v>
      </c>
      <c r="CB47" s="75"/>
      <c r="CC47" s="75"/>
      <c r="CD47" s="76">
        <v>55437</v>
      </c>
      <c r="CE47" s="76">
        <v>54668</v>
      </c>
      <c r="CF47" s="76">
        <v>54122</v>
      </c>
      <c r="CG47" s="76">
        <v>53807</v>
      </c>
      <c r="CH47" s="76">
        <v>54490</v>
      </c>
      <c r="CI47" s="76">
        <v>54783</v>
      </c>
      <c r="CJ47" s="76">
        <v>55265</v>
      </c>
      <c r="CK47" s="76">
        <v>55076</v>
      </c>
      <c r="CL47" s="76">
        <v>55821</v>
      </c>
      <c r="CM47" s="64"/>
      <c r="CN47" s="64"/>
      <c r="CO47" s="64"/>
      <c r="CP47" s="64"/>
      <c r="CQ47" s="77">
        <v>5.0131465550141625</v>
      </c>
      <c r="CR47" s="77">
        <v>4.8401890723116532</v>
      </c>
      <c r="CS47" s="77">
        <v>4.8349464914741347</v>
      </c>
      <c r="CT47" s="77">
        <v>4.8263228413391008</v>
      </c>
      <c r="CU47" s="77">
        <v>4.7209505833279657</v>
      </c>
      <c r="CV47" s="77">
        <v>4.6816439737144968</v>
      </c>
      <c r="CW47" s="77">
        <v>4.9542649875036515</v>
      </c>
      <c r="CY47" s="79"/>
      <c r="CZ47" s="79"/>
      <c r="DA47" s="79"/>
      <c r="DB47" s="79"/>
      <c r="DC47" s="81">
        <v>4.3801114330911481</v>
      </c>
      <c r="DD47" s="81">
        <v>4.0572877815903325</v>
      </c>
      <c r="DE47" s="81">
        <v>3.9905108005574483</v>
      </c>
      <c r="DF47" s="81">
        <v>4.1611711498514365</v>
      </c>
      <c r="DG47" s="81">
        <v>3.8650768574543042</v>
      </c>
      <c r="DH47" s="81">
        <v>3.6225519677204185</v>
      </c>
      <c r="DI47" s="81">
        <v>4.4743331372279034</v>
      </c>
      <c r="DK47" s="82"/>
      <c r="DL47" s="82"/>
      <c r="DM47" s="82"/>
      <c r="DN47" s="82"/>
      <c r="DO47" s="83">
        <v>4.9084030645039869</v>
      </c>
      <c r="DP47" s="83">
        <v>4.6910629796042826</v>
      </c>
      <c r="DQ47" s="83">
        <v>4.6625628999468551</v>
      </c>
      <c r="DR47" s="83">
        <v>4.685465489655992</v>
      </c>
      <c r="DS47" s="83">
        <v>4.5195483166430446</v>
      </c>
      <c r="DT47" s="83">
        <v>4.4125563984975216</v>
      </c>
      <c r="DU47" s="83">
        <v>4.8991824086405229</v>
      </c>
      <c r="DW47" s="85"/>
      <c r="DX47" s="85"/>
      <c r="DY47" s="85"/>
      <c r="DZ47" s="85"/>
      <c r="EA47" s="86">
        <v>3612318</v>
      </c>
      <c r="EB47" s="86">
        <v>3584978</v>
      </c>
      <c r="EC47" s="86">
        <v>3895352</v>
      </c>
      <c r="ED47" s="86">
        <v>4099218</v>
      </c>
      <c r="EE47" s="86">
        <v>3884299</v>
      </c>
      <c r="EF47" s="86">
        <v>3770891</v>
      </c>
      <c r="EG47" s="86">
        <v>3052719</v>
      </c>
      <c r="EI47" s="87"/>
      <c r="EJ47" s="87"/>
      <c r="EK47" s="87"/>
      <c r="EL47" s="87"/>
      <c r="EM47" s="88">
        <v>625769</v>
      </c>
      <c r="EN47" s="88">
        <v>707096</v>
      </c>
      <c r="EO47" s="88">
        <v>824663</v>
      </c>
      <c r="EP47" s="88">
        <v>949521</v>
      </c>
      <c r="EQ47" s="88">
        <v>978622</v>
      </c>
      <c r="ER47" s="88">
        <v>993858</v>
      </c>
      <c r="ES47" s="88">
        <v>357450</v>
      </c>
      <c r="EU47" s="89"/>
      <c r="EV47" s="89"/>
      <c r="EW47" s="89"/>
      <c r="EX47" s="89"/>
      <c r="EY47" s="90">
        <v>4238087</v>
      </c>
      <c r="EZ47" s="90">
        <v>4292074</v>
      </c>
      <c r="FA47" s="90">
        <v>4720015</v>
      </c>
      <c r="FB47" s="90">
        <v>5048739</v>
      </c>
      <c r="FC47" s="90">
        <v>4862921</v>
      </c>
      <c r="FD47" s="90">
        <v>4764749</v>
      </c>
      <c r="FE47" s="90">
        <v>3410169</v>
      </c>
      <c r="FG47" s="91">
        <v>812271</v>
      </c>
      <c r="FH47" s="91">
        <v>814923</v>
      </c>
      <c r="FI47" s="91">
        <v>815462</v>
      </c>
      <c r="FJ47" s="91">
        <v>812490</v>
      </c>
      <c r="FK47" s="91">
        <v>808602</v>
      </c>
      <c r="FL47" s="91">
        <v>804812</v>
      </c>
      <c r="FM47" s="91">
        <v>800949</v>
      </c>
      <c r="FN47" s="91">
        <v>796925</v>
      </c>
      <c r="FO47" s="91">
        <v>791902</v>
      </c>
      <c r="FP47" s="91">
        <v>786408</v>
      </c>
      <c r="FQ47" s="91">
        <v>782165</v>
      </c>
      <c r="FR47" s="91">
        <v>776230</v>
      </c>
      <c r="FS47" s="93">
        <v>294.22017640800954</v>
      </c>
      <c r="FT47" s="93">
        <v>295.18078180674229</v>
      </c>
      <c r="FU47" s="93">
        <v>295.37601797186932</v>
      </c>
      <c r="FV47" s="93">
        <v>294.29950241944334</v>
      </c>
      <c r="FW47" s="93">
        <v>292.89119405207049</v>
      </c>
      <c r="FX47" s="93">
        <v>291.51838316926614</v>
      </c>
      <c r="FY47" s="93">
        <v>290.11913028265053</v>
      </c>
      <c r="FZ47" s="93">
        <v>288.66156009995802</v>
      </c>
      <c r="GA47" s="93">
        <v>286.84213290620443</v>
      </c>
      <c r="GB47" s="93">
        <v>284.8521004549836</v>
      </c>
      <c r="GC47" s="93">
        <v>283.31520426085723</v>
      </c>
      <c r="GD47" s="93">
        <v>281.16543312907788</v>
      </c>
      <c r="GE47" s="94"/>
      <c r="GF47" s="94"/>
      <c r="GG47" s="95">
        <v>58934.59</v>
      </c>
      <c r="GH47" s="95">
        <v>58619.17</v>
      </c>
      <c r="GI47" s="95">
        <v>57599.310000000005</v>
      </c>
      <c r="GJ47" s="95">
        <v>56896.160000000003</v>
      </c>
      <c r="GK47" s="95">
        <v>56818.909999999996</v>
      </c>
      <c r="GL47" s="95">
        <v>57007.839999999997</v>
      </c>
      <c r="GQ47" s="97">
        <v>2760.759</v>
      </c>
      <c r="GR47" s="97">
        <v>2760.759</v>
      </c>
      <c r="GS47" s="97">
        <v>2760.759</v>
      </c>
      <c r="GT47" s="97">
        <v>2760.759</v>
      </c>
      <c r="GU47" s="97">
        <v>2760.759</v>
      </c>
      <c r="GV47" s="97">
        <v>2760.759</v>
      </c>
      <c r="GW47" s="97">
        <v>2760.759</v>
      </c>
      <c r="GX47" s="97">
        <v>2760.759</v>
      </c>
      <c r="GY47" s="97">
        <v>2760.759</v>
      </c>
      <c r="GZ47" s="97">
        <v>2760.759</v>
      </c>
      <c r="HA47" s="97">
        <v>2760.759</v>
      </c>
      <c r="HB47" s="97">
        <v>2760.759</v>
      </c>
      <c r="HC47" s="65"/>
      <c r="HD47" s="65"/>
      <c r="HE47" s="65"/>
      <c r="HF47" s="65"/>
      <c r="HG47" s="65"/>
      <c r="HH47" s="98">
        <v>27229</v>
      </c>
      <c r="HI47" s="98">
        <v>26724</v>
      </c>
      <c r="HJ47" s="98">
        <v>26352</v>
      </c>
      <c r="HO47" s="99"/>
      <c r="HP47" s="99"/>
      <c r="HQ47" s="99"/>
      <c r="HR47" s="99"/>
      <c r="HS47" s="101">
        <v>312.75276110663771</v>
      </c>
      <c r="HT47" s="101">
        <v>331.41139809740724</v>
      </c>
      <c r="HU47" s="101">
        <v>366.68249564703041</v>
      </c>
      <c r="HV47" s="101">
        <v>390.30281165433126</v>
      </c>
      <c r="HW47" s="101">
        <v>389.7388363127676</v>
      </c>
      <c r="HX47" s="101">
        <v>391.13012037631682</v>
      </c>
      <c r="HY47" s="101">
        <v>252.1295774096906</v>
      </c>
      <c r="IA47" s="102"/>
      <c r="IB47" s="102"/>
      <c r="IC47" s="102"/>
      <c r="ID47" s="102"/>
      <c r="IE47" s="104">
        <v>1.0678121003905505</v>
      </c>
      <c r="IF47" s="104">
        <v>1.1368456235742013</v>
      </c>
      <c r="IG47" s="104">
        <v>1.2639031948351269</v>
      </c>
      <c r="IH47" s="104">
        <v>1.352112181196474</v>
      </c>
      <c r="II47" s="104">
        <v>1.3587224176728938</v>
      </c>
      <c r="IJ47" s="104">
        <v>1.3730989511805576</v>
      </c>
      <c r="IK47" s="104">
        <v>0.88992603862356412</v>
      </c>
      <c r="IM47" s="106">
        <v>44044</v>
      </c>
      <c r="IN47" s="106">
        <v>43180</v>
      </c>
      <c r="IO47" s="106">
        <v>42441</v>
      </c>
      <c r="IP47" s="106">
        <v>41390</v>
      </c>
      <c r="IQ47" s="106">
        <v>40959</v>
      </c>
      <c r="IR47" s="106">
        <v>40715</v>
      </c>
      <c r="IS47" s="106">
        <v>40344</v>
      </c>
      <c r="IT47" s="106">
        <v>39810</v>
      </c>
      <c r="IU47" s="106">
        <v>39517</v>
      </c>
      <c r="IV47" s="106">
        <v>39305</v>
      </c>
    </row>
    <row r="48" spans="1:256" ht="15">
      <c r="A48" s="52" t="s">
        <v>732</v>
      </c>
      <c r="B48" t="s">
        <v>190</v>
      </c>
      <c r="C48" s="53" t="str">
        <f t="shared" si="3"/>
        <v>ITC</v>
      </c>
      <c r="D48" s="53" t="str">
        <f t="shared" si="4"/>
        <v>ITC4</v>
      </c>
      <c r="E48" s="53" t="s">
        <v>629</v>
      </c>
      <c r="F48" s="53" t="str">
        <f t="shared" si="5"/>
        <v>ITC4</v>
      </c>
      <c r="G48" s="53" t="s">
        <v>629</v>
      </c>
      <c r="H48" s="63"/>
      <c r="I48" s="63"/>
      <c r="J48" s="63"/>
      <c r="K48" s="63"/>
      <c r="L48" s="63">
        <v>97910</v>
      </c>
      <c r="M48" s="63">
        <v>111975</v>
      </c>
      <c r="N48" s="63">
        <v>110507</v>
      </c>
      <c r="O48" s="63">
        <v>116190</v>
      </c>
      <c r="P48" s="63">
        <v>109740</v>
      </c>
      <c r="Q48" s="63">
        <v>122228</v>
      </c>
      <c r="R48" s="63">
        <v>66498</v>
      </c>
      <c r="S48" s="63"/>
      <c r="T48" s="66"/>
      <c r="U48" s="66"/>
      <c r="V48" s="66"/>
      <c r="W48" s="66"/>
      <c r="X48" s="67">
        <v>98399</v>
      </c>
      <c r="Y48" s="67">
        <v>113582</v>
      </c>
      <c r="Z48" s="67">
        <v>122652</v>
      </c>
      <c r="AA48" s="67">
        <v>134100</v>
      </c>
      <c r="AB48" s="67">
        <v>131063</v>
      </c>
      <c r="AC48" s="67">
        <v>149889</v>
      </c>
      <c r="AD48" s="67">
        <v>40282</v>
      </c>
      <c r="AJ48" s="52">
        <v>196309</v>
      </c>
      <c r="AK48" s="52">
        <v>225557</v>
      </c>
      <c r="AL48" s="52">
        <v>233159</v>
      </c>
      <c r="AM48" s="52">
        <v>250290</v>
      </c>
      <c r="AN48" s="52">
        <v>240803</v>
      </c>
      <c r="AO48" s="52">
        <v>272117</v>
      </c>
      <c r="AP48" s="52">
        <v>106780</v>
      </c>
      <c r="AR48" s="69">
        <v>13410</v>
      </c>
      <c r="AS48" s="69">
        <v>14098</v>
      </c>
      <c r="AT48" s="69">
        <v>14293</v>
      </c>
      <c r="AU48" s="69">
        <v>14554</v>
      </c>
      <c r="AV48" s="69">
        <v>13844</v>
      </c>
      <c r="AW48" s="69">
        <v>14088</v>
      </c>
      <c r="AX48" s="69">
        <v>13938</v>
      </c>
      <c r="AY48" s="69">
        <v>14335</v>
      </c>
      <c r="AZ48" s="69">
        <v>13546</v>
      </c>
      <c r="BA48" s="69">
        <v>13872</v>
      </c>
      <c r="BB48" s="69">
        <v>14296</v>
      </c>
      <c r="BD48" s="70"/>
      <c r="BE48" s="70"/>
      <c r="BF48" s="71">
        <v>100050.16</v>
      </c>
      <c r="BG48" s="71">
        <v>97570.01</v>
      </c>
      <c r="BH48" s="71">
        <v>95546.6</v>
      </c>
      <c r="BI48" s="71">
        <v>95319</v>
      </c>
      <c r="BJ48" s="71">
        <v>95547.62</v>
      </c>
      <c r="BK48" s="71">
        <v>96850.22</v>
      </c>
      <c r="BL48" s="71">
        <v>97774.79</v>
      </c>
      <c r="BM48" s="71">
        <v>98496.85</v>
      </c>
      <c r="BN48" s="71">
        <v>96396.31</v>
      </c>
      <c r="BP48" s="73">
        <v>64.887444000000002</v>
      </c>
      <c r="BQ48" s="73">
        <v>64.210445000000007</v>
      </c>
      <c r="BR48" s="73">
        <v>64.426464999999993</v>
      </c>
      <c r="BS48" s="73">
        <v>64.258564000000007</v>
      </c>
      <c r="BT48" s="73">
        <v>65.594356000000005</v>
      </c>
      <c r="BU48" s="73">
        <v>66.182216999999994</v>
      </c>
      <c r="BV48" s="73">
        <v>68.276573999999997</v>
      </c>
      <c r="BW48" s="73">
        <v>69.214973999999998</v>
      </c>
      <c r="BX48" s="73">
        <v>67.781830999999997</v>
      </c>
      <c r="BY48" s="73">
        <v>68.860714000000002</v>
      </c>
      <c r="BZ48" s="73">
        <v>68.493013000000005</v>
      </c>
      <c r="CA48" s="73">
        <v>65.825480999999996</v>
      </c>
      <c r="CB48" s="75"/>
      <c r="CC48" s="75"/>
      <c r="CD48" s="76">
        <v>25796</v>
      </c>
      <c r="CE48" s="76">
        <v>25210</v>
      </c>
      <c r="CF48" s="76">
        <v>25318</v>
      </c>
      <c r="CG48" s="76">
        <v>25366</v>
      </c>
      <c r="CH48" s="76">
        <v>25333</v>
      </c>
      <c r="CI48" s="76">
        <v>25309</v>
      </c>
      <c r="CJ48" s="76">
        <v>25211</v>
      </c>
      <c r="CK48" s="76">
        <v>24755</v>
      </c>
      <c r="CL48" s="76">
        <v>25152</v>
      </c>
      <c r="CM48" s="64"/>
      <c r="CN48" s="64"/>
      <c r="CO48" s="64"/>
      <c r="CP48" s="64"/>
      <c r="CQ48" s="77">
        <v>2.3162496169951998</v>
      </c>
      <c r="CR48" s="77">
        <v>2.2346505916499217</v>
      </c>
      <c r="CS48" s="77">
        <v>2.2576669351262817</v>
      </c>
      <c r="CT48" s="77">
        <v>2.1971856442034596</v>
      </c>
      <c r="CU48" s="77">
        <v>2.1838983050847456</v>
      </c>
      <c r="CV48" s="77">
        <v>2.1569689432863175</v>
      </c>
      <c r="CW48" s="77">
        <v>3.2194502090288428</v>
      </c>
      <c r="CY48" s="79"/>
      <c r="CZ48" s="79"/>
      <c r="DA48" s="79"/>
      <c r="DB48" s="79"/>
      <c r="DC48" s="81">
        <v>2.6651998495919673</v>
      </c>
      <c r="DD48" s="81">
        <v>2.5009772675247839</v>
      </c>
      <c r="DE48" s="81">
        <v>2.5347813325506312</v>
      </c>
      <c r="DF48" s="81">
        <v>2.5851155853840417</v>
      </c>
      <c r="DG48" s="81">
        <v>2.6367243234169826</v>
      </c>
      <c r="DH48" s="81">
        <v>2.5164288239964239</v>
      </c>
      <c r="DI48" s="81">
        <v>2.6506380020852984</v>
      </c>
      <c r="DK48" s="82"/>
      <c r="DL48" s="82"/>
      <c r="DM48" s="82"/>
      <c r="DN48" s="82"/>
      <c r="DO48" s="83">
        <v>2.4911593457253614</v>
      </c>
      <c r="DP48" s="83">
        <v>2.3687626630962462</v>
      </c>
      <c r="DQ48" s="83">
        <v>2.4034414283814907</v>
      </c>
      <c r="DR48" s="83">
        <v>2.4050301650085899</v>
      </c>
      <c r="DS48" s="83">
        <v>2.4303600868759943</v>
      </c>
      <c r="DT48" s="83">
        <v>2.3549686348151715</v>
      </c>
      <c r="DU48" s="83">
        <v>3.004869825810077</v>
      </c>
      <c r="DW48" s="85"/>
      <c r="DX48" s="85"/>
      <c r="DY48" s="85"/>
      <c r="DZ48" s="85"/>
      <c r="EA48" s="86">
        <v>226784</v>
      </c>
      <c r="EB48" s="86">
        <v>250225</v>
      </c>
      <c r="EC48" s="86">
        <v>249488</v>
      </c>
      <c r="ED48" s="86">
        <v>255291</v>
      </c>
      <c r="EE48" s="86">
        <v>239661</v>
      </c>
      <c r="EF48" s="86">
        <v>263642</v>
      </c>
      <c r="EG48" s="86">
        <v>214087</v>
      </c>
      <c r="EI48" s="87"/>
      <c r="EJ48" s="87"/>
      <c r="EK48" s="87"/>
      <c r="EL48" s="87"/>
      <c r="EM48" s="88">
        <v>262253</v>
      </c>
      <c r="EN48" s="88">
        <v>284066</v>
      </c>
      <c r="EO48" s="88">
        <v>310896</v>
      </c>
      <c r="EP48" s="88">
        <v>346664</v>
      </c>
      <c r="EQ48" s="88">
        <v>345577</v>
      </c>
      <c r="ER48" s="88">
        <v>377185</v>
      </c>
      <c r="ES48" s="88">
        <v>106773</v>
      </c>
      <c r="EU48" s="89"/>
      <c r="EV48" s="89"/>
      <c r="EW48" s="89"/>
      <c r="EX48" s="89"/>
      <c r="EY48" s="90">
        <v>489037</v>
      </c>
      <c r="EZ48" s="90">
        <v>534291</v>
      </c>
      <c r="FA48" s="90">
        <v>560384</v>
      </c>
      <c r="FB48" s="90">
        <v>601955</v>
      </c>
      <c r="FC48" s="90">
        <v>585238</v>
      </c>
      <c r="FD48" s="90">
        <v>640827</v>
      </c>
      <c r="FE48" s="90">
        <v>320860</v>
      </c>
      <c r="FG48" s="91">
        <v>333332</v>
      </c>
      <c r="FH48" s="91">
        <v>335101</v>
      </c>
      <c r="FI48" s="91">
        <v>336002</v>
      </c>
      <c r="FJ48" s="91">
        <v>337228</v>
      </c>
      <c r="FK48" s="91">
        <v>337566</v>
      </c>
      <c r="FL48" s="91">
        <v>336845</v>
      </c>
      <c r="FM48" s="91">
        <v>335503</v>
      </c>
      <c r="FN48" s="91">
        <v>335441</v>
      </c>
      <c r="FO48" s="91">
        <v>335293</v>
      </c>
      <c r="FP48" s="91">
        <v>335260</v>
      </c>
      <c r="FQ48" s="91">
        <v>334673</v>
      </c>
      <c r="FR48" s="91">
        <v>333569</v>
      </c>
      <c r="FS48" s="93">
        <v>408.6436820839146</v>
      </c>
      <c r="FT48" s="93">
        <v>410.81236277945669</v>
      </c>
      <c r="FU48" s="93">
        <v>411.91693107040265</v>
      </c>
      <c r="FV48" s="93">
        <v>413.41992854509721</v>
      </c>
      <c r="FW48" s="93">
        <v>413.83429489619573</v>
      </c>
      <c r="FX48" s="93">
        <v>412.95039507624892</v>
      </c>
      <c r="FY48" s="93">
        <v>411.30518903135487</v>
      </c>
      <c r="FZ48" s="93">
        <v>411.22918100245516</v>
      </c>
      <c r="GA48" s="93">
        <v>411.04774248185583</v>
      </c>
      <c r="GB48" s="93">
        <v>411.007286595506</v>
      </c>
      <c r="GC48" s="93">
        <v>410.28766219285859</v>
      </c>
      <c r="GD48" s="93">
        <v>408.9342289040635</v>
      </c>
      <c r="GE48" s="94"/>
      <c r="GF48" s="94"/>
      <c r="GG48" s="95">
        <v>32611.199999999997</v>
      </c>
      <c r="GH48" s="95">
        <v>32117.25</v>
      </c>
      <c r="GI48" s="95">
        <v>31621.87</v>
      </c>
      <c r="GJ48" s="95">
        <v>31689.129999999997</v>
      </c>
      <c r="GK48" s="95">
        <v>31306.95</v>
      </c>
      <c r="GL48" s="95">
        <v>31118.35</v>
      </c>
      <c r="GQ48" s="97">
        <v>815.70330000000001</v>
      </c>
      <c r="GR48" s="97">
        <v>815.70330000000001</v>
      </c>
      <c r="GS48" s="97">
        <v>815.70330000000001</v>
      </c>
      <c r="GT48" s="97">
        <v>815.70330000000001</v>
      </c>
      <c r="GU48" s="97">
        <v>815.70330000000001</v>
      </c>
      <c r="GV48" s="97">
        <v>815.70330000000001</v>
      </c>
      <c r="GW48" s="97">
        <v>815.70330000000001</v>
      </c>
      <c r="GX48" s="97">
        <v>815.70330000000001</v>
      </c>
      <c r="GY48" s="97">
        <v>815.70330000000001</v>
      </c>
      <c r="GZ48" s="97">
        <v>815.70330000000001</v>
      </c>
      <c r="HA48" s="97">
        <v>815.70330000000001</v>
      </c>
      <c r="HB48" s="97">
        <v>815.70330000000001</v>
      </c>
      <c r="HC48" s="65"/>
      <c r="HD48" s="65"/>
      <c r="HE48" s="65"/>
      <c r="HF48" s="65"/>
      <c r="HG48" s="65"/>
      <c r="HH48" s="98">
        <v>7436</v>
      </c>
      <c r="HI48" s="98">
        <v>7549</v>
      </c>
      <c r="HJ48" s="98">
        <v>7711</v>
      </c>
      <c r="HO48" s="99"/>
      <c r="HP48" s="99"/>
      <c r="HQ48" s="99"/>
      <c r="HR48" s="99"/>
      <c r="HS48" s="101">
        <v>240.66226040767518</v>
      </c>
      <c r="HT48" s="101">
        <v>276.51843507314487</v>
      </c>
      <c r="HU48" s="101">
        <v>285.83800016501095</v>
      </c>
      <c r="HV48" s="101">
        <v>306.83950892438463</v>
      </c>
      <c r="HW48" s="101">
        <v>295.2090545667769</v>
      </c>
      <c r="HX48" s="101">
        <v>333.59801290493738</v>
      </c>
      <c r="HY48" s="101">
        <v>130.90544074052417</v>
      </c>
      <c r="IA48" s="102"/>
      <c r="IB48" s="102"/>
      <c r="IC48" s="102"/>
      <c r="ID48" s="102"/>
      <c r="IE48" s="104">
        <v>0.58154257241546836</v>
      </c>
      <c r="IF48" s="104">
        <v>0.66961658923243628</v>
      </c>
      <c r="IG48" s="104">
        <v>0.69495354736023229</v>
      </c>
      <c r="IH48" s="104">
        <v>0.74615208039565828</v>
      </c>
      <c r="II48" s="104">
        <v>0.71818677992084534</v>
      </c>
      <c r="IJ48" s="104">
        <v>0.81165960746883015</v>
      </c>
      <c r="IK48" s="104">
        <v>0.31905770707526449</v>
      </c>
      <c r="IM48" s="106">
        <v>12694</v>
      </c>
      <c r="IN48" s="106">
        <v>13094</v>
      </c>
      <c r="IO48" s="106">
        <v>13500</v>
      </c>
      <c r="IP48" s="106">
        <v>13702</v>
      </c>
      <c r="IQ48" s="106">
        <v>14149</v>
      </c>
      <c r="IR48" s="106">
        <v>14394</v>
      </c>
      <c r="IS48" s="106">
        <v>14402</v>
      </c>
      <c r="IT48" s="106">
        <v>14452</v>
      </c>
      <c r="IU48" s="106">
        <v>14467</v>
      </c>
      <c r="IV48" s="106">
        <v>14254</v>
      </c>
    </row>
    <row r="49" spans="1:256" ht="15">
      <c r="A49" s="52" t="s">
        <v>733</v>
      </c>
      <c r="B49" t="s">
        <v>191</v>
      </c>
      <c r="C49" s="53" t="str">
        <f t="shared" si="3"/>
        <v>ITI</v>
      </c>
      <c r="D49" s="53" t="str">
        <f t="shared" si="4"/>
        <v>ITI1</v>
      </c>
      <c r="E49" s="53" t="s">
        <v>630</v>
      </c>
      <c r="F49" s="53" t="str">
        <f t="shared" si="5"/>
        <v>ITI1</v>
      </c>
      <c r="G49" s="53" t="s">
        <v>630</v>
      </c>
      <c r="H49" s="63"/>
      <c r="I49" s="63"/>
      <c r="J49" s="63"/>
      <c r="K49" s="63"/>
      <c r="L49" s="63">
        <v>831979</v>
      </c>
      <c r="M49" s="63">
        <v>858365</v>
      </c>
      <c r="N49" s="63">
        <v>873575</v>
      </c>
      <c r="O49" s="63">
        <v>937479</v>
      </c>
      <c r="P49" s="63">
        <v>944853</v>
      </c>
      <c r="Q49" s="63">
        <v>994253</v>
      </c>
      <c r="R49" s="63">
        <v>827651</v>
      </c>
      <c r="S49" s="63"/>
      <c r="T49" s="66"/>
      <c r="U49" s="66"/>
      <c r="V49" s="66"/>
      <c r="W49" s="66"/>
      <c r="X49" s="67">
        <v>458209</v>
      </c>
      <c r="Y49" s="67">
        <v>457867</v>
      </c>
      <c r="Z49" s="67">
        <v>482246</v>
      </c>
      <c r="AA49" s="67">
        <v>514359</v>
      </c>
      <c r="AB49" s="67">
        <v>534395</v>
      </c>
      <c r="AC49" s="67">
        <v>535176</v>
      </c>
      <c r="AD49" s="67">
        <v>238999</v>
      </c>
      <c r="AJ49" s="52">
        <v>1290188</v>
      </c>
      <c r="AK49" s="52">
        <v>1316232</v>
      </c>
      <c r="AL49" s="52">
        <v>1355821</v>
      </c>
      <c r="AM49" s="52">
        <v>1451838</v>
      </c>
      <c r="AN49" s="52">
        <v>1479248</v>
      </c>
      <c r="AO49" s="52">
        <v>1529429</v>
      </c>
      <c r="AP49" s="52">
        <v>1066650</v>
      </c>
      <c r="AR49" s="69">
        <v>109163</v>
      </c>
      <c r="AS49" s="69">
        <v>112380</v>
      </c>
      <c r="AT49" s="69">
        <v>113215</v>
      </c>
      <c r="AU49" s="69">
        <v>114648</v>
      </c>
      <c r="AV49" s="69">
        <v>115471</v>
      </c>
      <c r="AW49" s="69">
        <v>118669</v>
      </c>
      <c r="AX49" s="69">
        <v>119502</v>
      </c>
      <c r="AY49" s="69">
        <v>119502</v>
      </c>
      <c r="AZ49" s="69">
        <v>121518</v>
      </c>
      <c r="BA49" s="69">
        <v>123958</v>
      </c>
      <c r="BB49" s="69">
        <v>123664</v>
      </c>
      <c r="BD49" s="70"/>
      <c r="BE49" s="70"/>
      <c r="BF49" s="71">
        <v>85013.2</v>
      </c>
      <c r="BG49" s="71">
        <v>85762.48</v>
      </c>
      <c r="BH49" s="71">
        <v>83961.5</v>
      </c>
      <c r="BI49" s="71">
        <v>80943.31</v>
      </c>
      <c r="BJ49" s="71">
        <v>81658.47</v>
      </c>
      <c r="BK49" s="71">
        <v>82669.100000000006</v>
      </c>
      <c r="BL49" s="71">
        <v>83111.7</v>
      </c>
      <c r="BM49" s="71">
        <v>82984.08</v>
      </c>
      <c r="BN49" s="71">
        <v>81252.72</v>
      </c>
      <c r="BP49" s="73">
        <v>60.059420000000003</v>
      </c>
      <c r="BQ49" s="73">
        <v>61.527624000000003</v>
      </c>
      <c r="BR49" s="73">
        <v>61.434598000000001</v>
      </c>
      <c r="BS49" s="73">
        <v>62.129854999999999</v>
      </c>
      <c r="BT49" s="73">
        <v>62.433314000000003</v>
      </c>
      <c r="BU49" s="73">
        <v>63.304307999999999</v>
      </c>
      <c r="BV49" s="73">
        <v>63.013255000000001</v>
      </c>
      <c r="BW49" s="73">
        <v>63.615298000000003</v>
      </c>
      <c r="BX49" s="73">
        <v>63.921897000000001</v>
      </c>
      <c r="BY49" s="73">
        <v>62.741714999999999</v>
      </c>
      <c r="BZ49" s="73">
        <v>61.063867999999999</v>
      </c>
      <c r="CA49" s="73">
        <v>64.737746999999999</v>
      </c>
      <c r="CB49" s="75"/>
      <c r="CC49" s="75"/>
      <c r="CD49" s="76">
        <v>25771</v>
      </c>
      <c r="CE49" s="76">
        <v>25251</v>
      </c>
      <c r="CF49" s="76">
        <v>25160</v>
      </c>
      <c r="CG49" s="76">
        <v>25049</v>
      </c>
      <c r="CH49" s="76">
        <v>25173</v>
      </c>
      <c r="CI49" s="76">
        <v>25186</v>
      </c>
      <c r="CJ49" s="76">
        <v>25230</v>
      </c>
      <c r="CK49" s="76">
        <v>24668</v>
      </c>
      <c r="CL49" s="76">
        <v>24943</v>
      </c>
      <c r="CM49" s="64"/>
      <c r="CN49" s="64"/>
      <c r="CO49" s="64"/>
      <c r="CP49" s="64"/>
      <c r="CQ49" s="77">
        <v>5.8839321665570887</v>
      </c>
      <c r="CR49" s="77">
        <v>5.7983713222230637</v>
      </c>
      <c r="CS49" s="77">
        <v>5.5765927367426951</v>
      </c>
      <c r="CT49" s="77">
        <v>5.5173502553123859</v>
      </c>
      <c r="CU49" s="77">
        <v>5.3544826549738422</v>
      </c>
      <c r="CV49" s="77">
        <v>5.3101363536242792</v>
      </c>
      <c r="CW49" s="77">
        <v>5.5969738452560316</v>
      </c>
      <c r="CY49" s="79"/>
      <c r="CZ49" s="79"/>
      <c r="DA49" s="79"/>
      <c r="DB49" s="79"/>
      <c r="DC49" s="81">
        <v>6.8848887734636381</v>
      </c>
      <c r="DD49" s="81">
        <v>7.0755874522514182</v>
      </c>
      <c r="DE49" s="81">
        <v>6.8451350555525607</v>
      </c>
      <c r="DF49" s="81">
        <v>6.7874227922521042</v>
      </c>
      <c r="DG49" s="81">
        <v>6.601510118919526</v>
      </c>
      <c r="DH49" s="81">
        <v>6.4368002302046428</v>
      </c>
      <c r="DI49" s="81">
        <v>6.3171896116720152</v>
      </c>
      <c r="DK49" s="82"/>
      <c r="DL49" s="82"/>
      <c r="DM49" s="82"/>
      <c r="DN49" s="82"/>
      <c r="DO49" s="83">
        <v>6.2394209216021235</v>
      </c>
      <c r="DP49" s="83">
        <v>6.2426661865081536</v>
      </c>
      <c r="DQ49" s="83">
        <v>6.0277949670347342</v>
      </c>
      <c r="DR49" s="83">
        <v>5.9673131575285945</v>
      </c>
      <c r="DS49" s="83">
        <v>5.8049853709452375</v>
      </c>
      <c r="DT49" s="83">
        <v>5.7043772545178628</v>
      </c>
      <c r="DU49" s="83">
        <v>5.7583490367036987</v>
      </c>
      <c r="DW49" s="85"/>
      <c r="DX49" s="85"/>
      <c r="DY49" s="85"/>
      <c r="DZ49" s="85"/>
      <c r="EA49" s="86">
        <v>4895308</v>
      </c>
      <c r="EB49" s="86">
        <v>4977119</v>
      </c>
      <c r="EC49" s="86">
        <v>4871572</v>
      </c>
      <c r="ED49" s="86">
        <v>5172400</v>
      </c>
      <c r="EE49" s="86">
        <v>5059199</v>
      </c>
      <c r="EF49" s="86">
        <v>5279619</v>
      </c>
      <c r="EG49" s="86">
        <v>4632341</v>
      </c>
      <c r="EI49" s="87"/>
      <c r="EJ49" s="87"/>
      <c r="EK49" s="87"/>
      <c r="EL49" s="87"/>
      <c r="EM49" s="88">
        <v>3154718</v>
      </c>
      <c r="EN49" s="88">
        <v>3239678</v>
      </c>
      <c r="EO49" s="88">
        <v>3301039</v>
      </c>
      <c r="EP49" s="88">
        <v>3491172</v>
      </c>
      <c r="EQ49" s="88">
        <v>3527814</v>
      </c>
      <c r="ER49" s="88">
        <v>3444821</v>
      </c>
      <c r="ES49" s="88">
        <v>1509802</v>
      </c>
      <c r="EU49" s="89"/>
      <c r="EV49" s="89"/>
      <c r="EW49" s="89"/>
      <c r="EX49" s="89"/>
      <c r="EY49" s="90">
        <v>8050026</v>
      </c>
      <c r="EZ49" s="90">
        <v>8216797</v>
      </c>
      <c r="FA49" s="90">
        <v>8172611</v>
      </c>
      <c r="FB49" s="90">
        <v>8663572</v>
      </c>
      <c r="FC49" s="90">
        <v>8587013</v>
      </c>
      <c r="FD49" s="90">
        <v>8724440</v>
      </c>
      <c r="FE49" s="90">
        <v>6142143</v>
      </c>
      <c r="FG49" s="91">
        <v>339455</v>
      </c>
      <c r="FH49" s="91">
        <v>341461</v>
      </c>
      <c r="FI49" s="91">
        <v>341636</v>
      </c>
      <c r="FJ49" s="91">
        <v>341044</v>
      </c>
      <c r="FK49" s="91">
        <v>339683</v>
      </c>
      <c r="FL49" s="91">
        <v>338374</v>
      </c>
      <c r="FM49" s="91">
        <v>336860</v>
      </c>
      <c r="FN49" s="91">
        <v>335870</v>
      </c>
      <c r="FO49" s="91">
        <v>334483</v>
      </c>
      <c r="FP49" s="91">
        <v>332887</v>
      </c>
      <c r="FQ49" s="91">
        <v>331877</v>
      </c>
      <c r="FR49" s="91">
        <v>328996</v>
      </c>
      <c r="FS49" s="93">
        <v>279.32682773494747</v>
      </c>
      <c r="FT49" s="93">
        <v>280.97750195225552</v>
      </c>
      <c r="FU49" s="93">
        <v>281.12150394030584</v>
      </c>
      <c r="FV49" s="93">
        <v>280.63436578644422</v>
      </c>
      <c r="FW49" s="93">
        <v>279.51444175366447</v>
      </c>
      <c r="FX49" s="93">
        <v>278.43730688304817</v>
      </c>
      <c r="FY49" s="93">
        <v>277.19148396928728</v>
      </c>
      <c r="FZ49" s="93">
        <v>276.37684415117411</v>
      </c>
      <c r="GA49" s="93">
        <v>275.23552553731258</v>
      </c>
      <c r="GB49" s="93">
        <v>273.92222740629381</v>
      </c>
      <c r="GC49" s="93">
        <v>273.09113021811777</v>
      </c>
      <c r="GD49" s="93">
        <v>270.72044606055817</v>
      </c>
      <c r="GE49" s="94"/>
      <c r="GF49" s="94"/>
      <c r="GG49" s="95">
        <v>31851.920000000002</v>
      </c>
      <c r="GH49" s="95">
        <v>31484.32</v>
      </c>
      <c r="GI49" s="95">
        <v>30945.37</v>
      </c>
      <c r="GJ49" s="95">
        <v>30667.87</v>
      </c>
      <c r="GK49" s="95">
        <v>30351.07</v>
      </c>
      <c r="GL49" s="95">
        <v>30183.91</v>
      </c>
      <c r="GQ49" s="97">
        <v>1215.261</v>
      </c>
      <c r="GR49" s="97">
        <v>1215.261</v>
      </c>
      <c r="GS49" s="97">
        <v>1215.261</v>
      </c>
      <c r="GT49" s="97">
        <v>1215.261</v>
      </c>
      <c r="GU49" s="97">
        <v>1215.261</v>
      </c>
      <c r="GV49" s="97">
        <v>1215.261</v>
      </c>
      <c r="GW49" s="97">
        <v>1215.261</v>
      </c>
      <c r="GX49" s="97">
        <v>1215.261</v>
      </c>
      <c r="GY49" s="97">
        <v>1215.261</v>
      </c>
      <c r="GZ49" s="97">
        <v>1215.261</v>
      </c>
      <c r="HA49" s="97">
        <v>1215.261</v>
      </c>
      <c r="HB49" s="97">
        <v>1215.261</v>
      </c>
      <c r="HC49" s="65"/>
      <c r="HD49" s="65"/>
      <c r="HE49" s="65"/>
      <c r="HF49" s="65"/>
      <c r="HG49" s="65"/>
      <c r="HH49" s="98">
        <v>7648</v>
      </c>
      <c r="HI49" s="98">
        <v>7601</v>
      </c>
      <c r="HJ49" s="98">
        <v>7585</v>
      </c>
      <c r="HO49" s="99"/>
      <c r="HP49" s="99"/>
      <c r="HQ49" s="99"/>
      <c r="HR49" s="99"/>
      <c r="HS49" s="101">
        <v>1061.6550683351149</v>
      </c>
      <c r="HT49" s="101">
        <v>1083.0858556310127</v>
      </c>
      <c r="HU49" s="101">
        <v>1115.662396802004</v>
      </c>
      <c r="HV49" s="101">
        <v>1194.6717618684381</v>
      </c>
      <c r="HW49" s="101">
        <v>1217.2265875396315</v>
      </c>
      <c r="HX49" s="101">
        <v>1258.5189518959303</v>
      </c>
      <c r="HY49" s="101">
        <v>877.71268887917904</v>
      </c>
      <c r="IA49" s="102"/>
      <c r="IB49" s="102"/>
      <c r="IC49" s="102"/>
      <c r="ID49" s="102"/>
      <c r="IE49" s="104">
        <v>3.7982118622362613</v>
      </c>
      <c r="IF49" s="104">
        <v>3.8898733354217523</v>
      </c>
      <c r="IG49" s="104">
        <v>4.0248797720121114</v>
      </c>
      <c r="IH49" s="104">
        <v>4.3226188703962842</v>
      </c>
      <c r="II49" s="104">
        <v>4.4224908291303295</v>
      </c>
      <c r="IJ49" s="104">
        <v>4.5944389537590835</v>
      </c>
      <c r="IK49" s="104">
        <v>3.2139919307454266</v>
      </c>
      <c r="IM49" s="106">
        <v>13268</v>
      </c>
      <c r="IN49" s="106">
        <v>13081</v>
      </c>
      <c r="IO49" s="106">
        <v>13235</v>
      </c>
      <c r="IP49" s="106">
        <v>13326</v>
      </c>
      <c r="IQ49" s="106">
        <v>13519</v>
      </c>
      <c r="IR49" s="106">
        <v>13539</v>
      </c>
      <c r="IS49" s="106">
        <v>13569</v>
      </c>
      <c r="IT49" s="106">
        <v>13860</v>
      </c>
      <c r="IU49" s="106">
        <v>14005</v>
      </c>
      <c r="IV49" s="106">
        <v>14252</v>
      </c>
    </row>
    <row r="50" spans="1:256" ht="15">
      <c r="A50" s="52" t="s">
        <v>734</v>
      </c>
      <c r="B50" t="s">
        <v>192</v>
      </c>
      <c r="C50" s="53" t="str">
        <f t="shared" si="3"/>
        <v>ITC</v>
      </c>
      <c r="D50" s="53" t="str">
        <f t="shared" si="4"/>
        <v>ITC4</v>
      </c>
      <c r="E50" s="53" t="s">
        <v>631</v>
      </c>
      <c r="F50" s="53" t="str">
        <f t="shared" si="5"/>
        <v>ITC4</v>
      </c>
      <c r="G50" s="53" t="s">
        <v>631</v>
      </c>
      <c r="H50" s="63"/>
      <c r="I50" s="63"/>
      <c r="J50" s="63"/>
      <c r="K50" s="63"/>
      <c r="L50" s="63">
        <v>106755</v>
      </c>
      <c r="M50" s="63">
        <v>112983</v>
      </c>
      <c r="N50" s="63">
        <v>94991</v>
      </c>
      <c r="O50" s="63">
        <v>95619</v>
      </c>
      <c r="P50" s="63">
        <v>90837</v>
      </c>
      <c r="Q50" s="63">
        <v>89620</v>
      </c>
      <c r="R50" s="63">
        <v>48505</v>
      </c>
      <c r="S50" s="63"/>
      <c r="T50" s="66"/>
      <c r="U50" s="66"/>
      <c r="V50" s="66"/>
      <c r="W50" s="66"/>
      <c r="X50" s="67">
        <v>35224</v>
      </c>
      <c r="Y50" s="67">
        <v>40002</v>
      </c>
      <c r="Z50" s="67">
        <v>40546</v>
      </c>
      <c r="AA50" s="67">
        <v>44789</v>
      </c>
      <c r="AB50" s="67">
        <v>48948</v>
      </c>
      <c r="AC50" s="67">
        <v>52444</v>
      </c>
      <c r="AD50" s="67">
        <v>8342</v>
      </c>
      <c r="AJ50" s="52">
        <v>141979</v>
      </c>
      <c r="AK50" s="52">
        <v>152985</v>
      </c>
      <c r="AL50" s="52">
        <v>135537</v>
      </c>
      <c r="AM50" s="52">
        <v>140408</v>
      </c>
      <c r="AN50" s="52">
        <v>139785</v>
      </c>
      <c r="AO50" s="52">
        <v>142064</v>
      </c>
      <c r="AP50" s="52">
        <v>56847</v>
      </c>
      <c r="AR50" s="69">
        <v>2161</v>
      </c>
      <c r="AS50" s="69">
        <v>2180</v>
      </c>
      <c r="AT50" s="69">
        <v>2228</v>
      </c>
      <c r="AU50" s="69">
        <v>2318</v>
      </c>
      <c r="AV50" s="69">
        <v>2150</v>
      </c>
      <c r="AW50" s="69">
        <v>2324</v>
      </c>
      <c r="AX50" s="69">
        <v>2377</v>
      </c>
      <c r="AY50" s="69">
        <v>2171</v>
      </c>
      <c r="AZ50" s="69">
        <v>2202</v>
      </c>
      <c r="BA50" s="69">
        <v>2061</v>
      </c>
      <c r="BB50" s="69">
        <v>2003</v>
      </c>
      <c r="BD50" s="70"/>
      <c r="BE50" s="70"/>
      <c r="BF50" s="71">
        <v>48403.37</v>
      </c>
      <c r="BG50" s="71">
        <v>46130.21</v>
      </c>
      <c r="BH50" s="71">
        <v>44047.37</v>
      </c>
      <c r="BI50" s="71">
        <v>45124.58</v>
      </c>
      <c r="BJ50" s="71">
        <v>46848.94</v>
      </c>
      <c r="BK50" s="71">
        <v>47645.9</v>
      </c>
      <c r="BL50" s="71">
        <v>46694.46</v>
      </c>
      <c r="BM50" s="71">
        <v>48326.400000000001</v>
      </c>
      <c r="BN50" s="71">
        <v>48069.46</v>
      </c>
      <c r="BP50" s="73">
        <v>64.372327999999996</v>
      </c>
      <c r="BQ50" s="73">
        <v>61.556502999999999</v>
      </c>
      <c r="BR50" s="73">
        <v>61.201056999999999</v>
      </c>
      <c r="BS50" s="73">
        <v>61.755293999999999</v>
      </c>
      <c r="BT50" s="73">
        <v>63.998505000000002</v>
      </c>
      <c r="BU50" s="73">
        <v>65.558017000000007</v>
      </c>
      <c r="BV50" s="73">
        <v>67.032008000000005</v>
      </c>
      <c r="BW50" s="73">
        <v>66.255567999999997</v>
      </c>
      <c r="BX50" s="73">
        <v>66.109150999999997</v>
      </c>
      <c r="BY50" s="73">
        <v>65.552535000000006</v>
      </c>
      <c r="BZ50" s="73">
        <v>65.168964000000003</v>
      </c>
      <c r="CA50" s="73">
        <v>67.989322999999999</v>
      </c>
      <c r="CB50" s="75"/>
      <c r="CC50" s="75"/>
      <c r="CD50" s="76">
        <v>14271</v>
      </c>
      <c r="CE50" s="76">
        <v>13904</v>
      </c>
      <c r="CF50" s="76">
        <v>13775</v>
      </c>
      <c r="CG50" s="76">
        <v>13721</v>
      </c>
      <c r="CH50" s="76">
        <v>13791</v>
      </c>
      <c r="CI50" s="76">
        <v>13653</v>
      </c>
      <c r="CJ50" s="76">
        <v>13616</v>
      </c>
      <c r="CK50" s="76">
        <v>13404</v>
      </c>
      <c r="CL50" s="76">
        <v>13524</v>
      </c>
      <c r="CM50" s="64"/>
      <c r="CN50" s="64"/>
      <c r="CO50" s="64"/>
      <c r="CP50" s="64"/>
      <c r="CQ50" s="77">
        <v>1.4471359655285467</v>
      </c>
      <c r="CR50" s="77">
        <v>1.332616411318517</v>
      </c>
      <c r="CS50" s="77">
        <v>1.4561905864766136</v>
      </c>
      <c r="CT50" s="77">
        <v>1.6078708206527992</v>
      </c>
      <c r="CU50" s="77">
        <v>1.6994946992965421</v>
      </c>
      <c r="CV50" s="77">
        <v>1.6823030573532693</v>
      </c>
      <c r="CW50" s="77">
        <v>1.897206473559427</v>
      </c>
      <c r="CY50" s="79"/>
      <c r="CZ50" s="79"/>
      <c r="DA50" s="79"/>
      <c r="DB50" s="79"/>
      <c r="DC50" s="81">
        <v>1.7138598682716331</v>
      </c>
      <c r="DD50" s="81">
        <v>1.3730063496825158</v>
      </c>
      <c r="DE50" s="81">
        <v>1.6797464608099442</v>
      </c>
      <c r="DF50" s="81">
        <v>1.4838018263412891</v>
      </c>
      <c r="DG50" s="81">
        <v>1.4071667892457302</v>
      </c>
      <c r="DH50" s="81">
        <v>1.2640530851956373</v>
      </c>
      <c r="DI50" s="81">
        <v>1.7690002397506592</v>
      </c>
      <c r="DK50" s="82"/>
      <c r="DL50" s="82"/>
      <c r="DM50" s="82"/>
      <c r="DN50" s="82"/>
      <c r="DO50" s="83">
        <v>1.5133083061579529</v>
      </c>
      <c r="DP50" s="83">
        <v>1.34317743569631</v>
      </c>
      <c r="DQ50" s="83">
        <v>1.52306750186296</v>
      </c>
      <c r="DR50" s="83">
        <v>1.5682938294114295</v>
      </c>
      <c r="DS50" s="83">
        <v>1.5971313087956505</v>
      </c>
      <c r="DT50" s="83">
        <v>1.527902916995157</v>
      </c>
      <c r="DU50" s="83">
        <v>1.8783928791317044</v>
      </c>
      <c r="DW50" s="85"/>
      <c r="DX50" s="85"/>
      <c r="DY50" s="85"/>
      <c r="DZ50" s="85"/>
      <c r="EA50" s="86">
        <v>154489</v>
      </c>
      <c r="EB50" s="86">
        <v>150563</v>
      </c>
      <c r="EC50" s="86">
        <v>138325</v>
      </c>
      <c r="ED50" s="86">
        <v>153743</v>
      </c>
      <c r="EE50" s="86">
        <v>154377</v>
      </c>
      <c r="EF50" s="86">
        <v>150768</v>
      </c>
      <c r="EG50" s="86">
        <v>92024</v>
      </c>
      <c r="EI50" s="87"/>
      <c r="EJ50" s="87"/>
      <c r="EK50" s="87"/>
      <c r="EL50" s="87"/>
      <c r="EM50" s="88">
        <v>60369</v>
      </c>
      <c r="EN50" s="88">
        <v>54923</v>
      </c>
      <c r="EO50" s="88">
        <v>68107</v>
      </c>
      <c r="EP50" s="88">
        <v>66458</v>
      </c>
      <c r="EQ50" s="88">
        <v>68878</v>
      </c>
      <c r="ER50" s="88">
        <v>66292</v>
      </c>
      <c r="ES50" s="88">
        <v>14757</v>
      </c>
      <c r="EU50" s="89"/>
      <c r="EV50" s="89"/>
      <c r="EW50" s="89"/>
      <c r="EX50" s="89"/>
      <c r="EY50" s="90">
        <v>214858</v>
      </c>
      <c r="EZ50" s="90">
        <v>205486</v>
      </c>
      <c r="FA50" s="90">
        <v>206432</v>
      </c>
      <c r="FB50" s="90">
        <v>220201</v>
      </c>
      <c r="FC50" s="90">
        <v>223255</v>
      </c>
      <c r="FD50" s="90">
        <v>217060</v>
      </c>
      <c r="FE50" s="90">
        <v>106781</v>
      </c>
      <c r="FG50" s="91">
        <v>223116</v>
      </c>
      <c r="FH50" s="91">
        <v>224518</v>
      </c>
      <c r="FI50" s="91">
        <v>225824</v>
      </c>
      <c r="FJ50" s="91">
        <v>227168</v>
      </c>
      <c r="FK50" s="91">
        <v>227647</v>
      </c>
      <c r="FL50" s="91">
        <v>227637</v>
      </c>
      <c r="FM50" s="91">
        <v>226999</v>
      </c>
      <c r="FN50" s="91">
        <v>226686</v>
      </c>
      <c r="FO50" s="91">
        <v>226807</v>
      </c>
      <c r="FP50" s="91">
        <v>226949</v>
      </c>
      <c r="FQ50" s="91">
        <v>227412</v>
      </c>
      <c r="FR50" s="91">
        <v>227343</v>
      </c>
      <c r="FS50" s="93">
        <v>284.94658879791939</v>
      </c>
      <c r="FT50" s="93">
        <v>286.7371153289377</v>
      </c>
      <c r="FU50" s="93">
        <v>288.40503804613451</v>
      </c>
      <c r="FV50" s="93">
        <v>290.12149143963569</v>
      </c>
      <c r="FW50" s="93">
        <v>290.73323338568258</v>
      </c>
      <c r="FX50" s="93">
        <v>290.72046215507618</v>
      </c>
      <c r="FY50" s="93">
        <v>289.90565764238738</v>
      </c>
      <c r="FZ50" s="93">
        <v>289.50591812440683</v>
      </c>
      <c r="GA50" s="93">
        <v>289.66045001474436</v>
      </c>
      <c r="GB50" s="93">
        <v>289.84180148935536</v>
      </c>
      <c r="GC50" s="93">
        <v>290.43310946643203</v>
      </c>
      <c r="GD50" s="93">
        <v>290.34498797524782</v>
      </c>
      <c r="GE50" s="94"/>
      <c r="GF50" s="94"/>
      <c r="GG50" s="95">
        <v>17341.689999999999</v>
      </c>
      <c r="GH50" s="95">
        <v>16901.18</v>
      </c>
      <c r="GI50" s="95">
        <v>16538.93</v>
      </c>
      <c r="GJ50" s="95">
        <v>16407.21</v>
      </c>
      <c r="GK50" s="95">
        <v>16228.23</v>
      </c>
      <c r="GL50" s="95">
        <v>16001.39</v>
      </c>
      <c r="GQ50" s="97">
        <v>783.00990000000002</v>
      </c>
      <c r="GR50" s="97">
        <v>783.00990000000002</v>
      </c>
      <c r="GS50" s="97">
        <v>783.00990000000002</v>
      </c>
      <c r="GT50" s="97">
        <v>783.00990000000002</v>
      </c>
      <c r="GU50" s="97">
        <v>783.00990000000002</v>
      </c>
      <c r="GV50" s="97">
        <v>783.00990000000002</v>
      </c>
      <c r="GW50" s="97">
        <v>783.00990000000002</v>
      </c>
      <c r="GX50" s="97">
        <v>783.00990000000002</v>
      </c>
      <c r="GY50" s="97">
        <v>783.00990000000002</v>
      </c>
      <c r="GZ50" s="97">
        <v>783.00990000000002</v>
      </c>
      <c r="HA50" s="97">
        <v>783.00990000000002</v>
      </c>
      <c r="HB50" s="97">
        <v>783.00990000000002</v>
      </c>
      <c r="HC50" s="65"/>
      <c r="HD50" s="65"/>
      <c r="HE50" s="65"/>
      <c r="HF50" s="65"/>
      <c r="HG50" s="65"/>
      <c r="HH50" s="98">
        <v>4618</v>
      </c>
      <c r="HI50" s="98">
        <v>4563</v>
      </c>
      <c r="HJ50" s="98">
        <v>4603</v>
      </c>
      <c r="HO50" s="99"/>
      <c r="HP50" s="99"/>
      <c r="HQ50" s="99"/>
      <c r="HR50" s="99"/>
      <c r="HS50" s="101">
        <v>181.32465502671167</v>
      </c>
      <c r="HT50" s="101">
        <v>195.38067143212365</v>
      </c>
      <c r="HU50" s="101">
        <v>173.09742827006403</v>
      </c>
      <c r="HV50" s="101">
        <v>179.31829469844507</v>
      </c>
      <c r="HW50" s="101">
        <v>178.52264703166588</v>
      </c>
      <c r="HX50" s="101">
        <v>181.43321048686613</v>
      </c>
      <c r="HY50" s="101">
        <v>72.600614628244159</v>
      </c>
      <c r="IA50" s="102"/>
      <c r="IB50" s="102"/>
      <c r="IC50" s="102"/>
      <c r="ID50" s="102"/>
      <c r="IE50" s="104">
        <v>0.62368052291486376</v>
      </c>
      <c r="IF50" s="104">
        <v>0.67205682731717598</v>
      </c>
      <c r="IG50" s="104">
        <v>0.59708192547103733</v>
      </c>
      <c r="IH50" s="104">
        <v>0.61939422813936462</v>
      </c>
      <c r="II50" s="104">
        <v>0.61631695670768538</v>
      </c>
      <c r="IJ50" s="104">
        <v>0.62597323627775403</v>
      </c>
      <c r="IK50" s="104">
        <v>0.24997361616801225</v>
      </c>
      <c r="IM50" s="106">
        <v>9101</v>
      </c>
      <c r="IN50" s="106">
        <v>9188</v>
      </c>
      <c r="IO50" s="106">
        <v>9258</v>
      </c>
      <c r="IP50" s="106">
        <v>9408</v>
      </c>
      <c r="IQ50" s="106">
        <v>9407</v>
      </c>
      <c r="IR50" s="106">
        <v>9526</v>
      </c>
      <c r="IS50" s="106">
        <v>9595</v>
      </c>
      <c r="IT50" s="106">
        <v>9638</v>
      </c>
      <c r="IU50" s="106">
        <v>9667</v>
      </c>
      <c r="IV50" s="106">
        <v>9743</v>
      </c>
    </row>
    <row r="51" spans="1:256" ht="15">
      <c r="A51" s="52" t="s">
        <v>735</v>
      </c>
      <c r="B51" t="s">
        <v>193</v>
      </c>
      <c r="C51" s="53" t="str">
        <f t="shared" si="3"/>
        <v>ITI</v>
      </c>
      <c r="D51" s="53" t="str">
        <f t="shared" si="4"/>
        <v>ITI1</v>
      </c>
      <c r="E51" s="53" t="s">
        <v>632</v>
      </c>
      <c r="F51" s="53" t="str">
        <f t="shared" si="5"/>
        <v>ITI1</v>
      </c>
      <c r="G51" s="53" t="s">
        <v>632</v>
      </c>
      <c r="H51" s="63"/>
      <c r="I51" s="63"/>
      <c r="J51" s="63"/>
      <c r="K51" s="63"/>
      <c r="L51" s="63">
        <v>507959</v>
      </c>
      <c r="M51" s="63">
        <v>526009</v>
      </c>
      <c r="N51" s="63">
        <v>525881</v>
      </c>
      <c r="O51" s="63">
        <v>561316</v>
      </c>
      <c r="P51" s="63">
        <v>560491</v>
      </c>
      <c r="Q51" s="63">
        <v>563562</v>
      </c>
      <c r="R51" s="63">
        <v>320032</v>
      </c>
      <c r="S51" s="63"/>
      <c r="T51" s="66"/>
      <c r="U51" s="66"/>
      <c r="V51" s="66"/>
      <c r="W51" s="66"/>
      <c r="X51" s="67">
        <v>429732</v>
      </c>
      <c r="Y51" s="67">
        <v>428534</v>
      </c>
      <c r="Z51" s="67">
        <v>442515</v>
      </c>
      <c r="AA51" s="67">
        <v>454013</v>
      </c>
      <c r="AB51" s="67">
        <v>465419</v>
      </c>
      <c r="AC51" s="67">
        <v>466296</v>
      </c>
      <c r="AD51" s="67">
        <v>98174</v>
      </c>
      <c r="AJ51" s="52">
        <v>937691</v>
      </c>
      <c r="AK51" s="52">
        <v>954543</v>
      </c>
      <c r="AL51" s="52">
        <v>968396</v>
      </c>
      <c r="AM51" s="52">
        <v>1015329</v>
      </c>
      <c r="AN51" s="52">
        <v>1025910</v>
      </c>
      <c r="AO51" s="52">
        <v>1029858</v>
      </c>
      <c r="AP51" s="52">
        <v>418206</v>
      </c>
      <c r="AR51" s="69">
        <v>46735</v>
      </c>
      <c r="AS51" s="69">
        <v>45395</v>
      </c>
      <c r="AT51" s="69">
        <v>45521</v>
      </c>
      <c r="AU51" s="69">
        <v>45583</v>
      </c>
      <c r="AV51" s="69">
        <v>45949</v>
      </c>
      <c r="AW51" s="69">
        <v>45826</v>
      </c>
      <c r="AX51" s="69">
        <v>47515</v>
      </c>
      <c r="AY51" s="69">
        <v>48218</v>
      </c>
      <c r="AZ51" s="69">
        <v>48088</v>
      </c>
      <c r="BA51" s="69">
        <v>50208</v>
      </c>
      <c r="BB51" s="69">
        <v>49889</v>
      </c>
      <c r="BD51" s="70"/>
      <c r="BE51" s="70"/>
      <c r="BF51" s="71">
        <v>113652.09</v>
      </c>
      <c r="BG51" s="71">
        <v>109469</v>
      </c>
      <c r="BH51" s="71">
        <v>107512.95</v>
      </c>
      <c r="BI51" s="71">
        <v>108063.35</v>
      </c>
      <c r="BJ51" s="71">
        <v>111247.49</v>
      </c>
      <c r="BK51" s="71">
        <v>113266.09</v>
      </c>
      <c r="BL51" s="71">
        <v>114919.44</v>
      </c>
      <c r="BM51" s="71">
        <v>116055.86</v>
      </c>
      <c r="BN51" s="71">
        <v>112559.71</v>
      </c>
      <c r="BP51" s="73">
        <v>59.285500999999996</v>
      </c>
      <c r="BQ51" s="73">
        <v>60.809448000000003</v>
      </c>
      <c r="BR51" s="73">
        <v>63.358139999999999</v>
      </c>
      <c r="BS51" s="73">
        <v>61.750784000000003</v>
      </c>
      <c r="BT51" s="73">
        <v>57.026763000000003</v>
      </c>
      <c r="BU51" s="73">
        <v>61.435702999999997</v>
      </c>
      <c r="BV51" s="73">
        <v>63.443508999999999</v>
      </c>
      <c r="BW51" s="73">
        <v>61.432732999999999</v>
      </c>
      <c r="BX51" s="73">
        <v>62.554634999999998</v>
      </c>
      <c r="BY51" s="73">
        <v>61.603445000000001</v>
      </c>
      <c r="BZ51" s="73">
        <v>61.487889000000003</v>
      </c>
      <c r="CA51" s="73">
        <v>62.113303000000002</v>
      </c>
      <c r="CB51" s="75"/>
      <c r="CC51" s="75"/>
      <c r="CD51" s="76">
        <v>36416</v>
      </c>
      <c r="CE51" s="76">
        <v>35228</v>
      </c>
      <c r="CF51" s="76">
        <v>34580</v>
      </c>
      <c r="CG51" s="76">
        <v>34173</v>
      </c>
      <c r="CH51" s="76">
        <v>34360</v>
      </c>
      <c r="CI51" s="76">
        <v>34224</v>
      </c>
      <c r="CJ51" s="76">
        <v>34003</v>
      </c>
      <c r="CK51" s="76">
        <v>33605</v>
      </c>
      <c r="CL51" s="76">
        <v>33919</v>
      </c>
      <c r="CM51" s="64"/>
      <c r="CN51" s="64"/>
      <c r="CO51" s="64"/>
      <c r="CP51" s="64"/>
      <c r="CQ51" s="77">
        <v>3.4792374975145632</v>
      </c>
      <c r="CR51" s="77">
        <v>3.3897423808337881</v>
      </c>
      <c r="CS51" s="77">
        <v>3.5026517406029121</v>
      </c>
      <c r="CT51" s="77">
        <v>3.2958689935793744</v>
      </c>
      <c r="CU51" s="77">
        <v>3.3314665177496159</v>
      </c>
      <c r="CV51" s="77">
        <v>3.3209957378247648</v>
      </c>
      <c r="CW51" s="77">
        <v>3.885077117288271</v>
      </c>
      <c r="CY51" s="79"/>
      <c r="CZ51" s="79"/>
      <c r="DA51" s="79"/>
      <c r="DB51" s="79"/>
      <c r="DC51" s="81">
        <v>3.8639105302839911</v>
      </c>
      <c r="DD51" s="81">
        <v>3.8174660587024598</v>
      </c>
      <c r="DE51" s="81">
        <v>4.1695648735071131</v>
      </c>
      <c r="DF51" s="81">
        <v>3.7356199051569008</v>
      </c>
      <c r="DG51" s="81">
        <v>3.6385085267253809</v>
      </c>
      <c r="DH51" s="81">
        <v>3.6411013605092046</v>
      </c>
      <c r="DI51" s="81">
        <v>3.7742681361663983</v>
      </c>
      <c r="DK51" s="82"/>
      <c r="DL51" s="82"/>
      <c r="DM51" s="82"/>
      <c r="DN51" s="82"/>
      <c r="DO51" s="83">
        <v>3.6555283136982224</v>
      </c>
      <c r="DP51" s="83">
        <v>3.581765305491738</v>
      </c>
      <c r="DQ51" s="83">
        <v>3.8074021371422435</v>
      </c>
      <c r="DR51" s="83">
        <v>3.4925073547589007</v>
      </c>
      <c r="DS51" s="83">
        <v>3.4707605930344769</v>
      </c>
      <c r="DT51" s="83">
        <v>3.4659321964775724</v>
      </c>
      <c r="DU51" s="83">
        <v>3.8590646714776926</v>
      </c>
      <c r="DW51" s="85"/>
      <c r="DX51" s="85"/>
      <c r="DY51" s="85"/>
      <c r="DZ51" s="85"/>
      <c r="EA51" s="86">
        <v>1767310</v>
      </c>
      <c r="EB51" s="86">
        <v>1783035</v>
      </c>
      <c r="EC51" s="86">
        <v>1841978</v>
      </c>
      <c r="ED51" s="86">
        <v>1850024</v>
      </c>
      <c r="EE51" s="86">
        <v>1867257</v>
      </c>
      <c r="EF51" s="86">
        <v>1871587</v>
      </c>
      <c r="EG51" s="86">
        <v>1243349</v>
      </c>
      <c r="EI51" s="87"/>
      <c r="EJ51" s="87"/>
      <c r="EK51" s="87"/>
      <c r="EL51" s="87"/>
      <c r="EM51" s="88">
        <v>1660446</v>
      </c>
      <c r="EN51" s="88">
        <v>1635914</v>
      </c>
      <c r="EO51" s="88">
        <v>1845095</v>
      </c>
      <c r="EP51" s="88">
        <v>1696020</v>
      </c>
      <c r="EQ51" s="88">
        <v>1693431</v>
      </c>
      <c r="ER51" s="88">
        <v>1697831</v>
      </c>
      <c r="ES51" s="88">
        <v>370535</v>
      </c>
      <c r="EU51" s="89"/>
      <c r="EV51" s="89"/>
      <c r="EW51" s="89"/>
      <c r="EX51" s="89"/>
      <c r="EY51" s="90">
        <v>3427756</v>
      </c>
      <c r="EZ51" s="90">
        <v>3418949</v>
      </c>
      <c r="FA51" s="90">
        <v>3687073</v>
      </c>
      <c r="FB51" s="90">
        <v>3546044</v>
      </c>
      <c r="FC51" s="90">
        <v>3560688</v>
      </c>
      <c r="FD51" s="90">
        <v>3569418</v>
      </c>
      <c r="FE51" s="90">
        <v>1613884</v>
      </c>
      <c r="FG51" s="91">
        <v>392625</v>
      </c>
      <c r="FH51" s="91">
        <v>394298</v>
      </c>
      <c r="FI51" s="91">
        <v>394759</v>
      </c>
      <c r="FJ51" s="91">
        <v>394493</v>
      </c>
      <c r="FK51" s="91">
        <v>393038</v>
      </c>
      <c r="FL51" s="91">
        <v>391332</v>
      </c>
      <c r="FM51" s="91">
        <v>388297</v>
      </c>
      <c r="FN51" s="91">
        <v>386741</v>
      </c>
      <c r="FO51" s="91">
        <v>385329</v>
      </c>
      <c r="FP51" s="91">
        <v>383477</v>
      </c>
      <c r="FQ51" s="91">
        <v>382543</v>
      </c>
      <c r="FR51" s="91">
        <v>383957</v>
      </c>
      <c r="FS51" s="93">
        <v>221.10699635754207</v>
      </c>
      <c r="FT51" s="93">
        <v>222.04914727739222</v>
      </c>
      <c r="FU51" s="93">
        <v>222.30875969463725</v>
      </c>
      <c r="FV51" s="93">
        <v>222.15896164043511</v>
      </c>
      <c r="FW51" s="93">
        <v>221.33957754696112</v>
      </c>
      <c r="FX51" s="93">
        <v>220.37884265798064</v>
      </c>
      <c r="FY51" s="93">
        <v>218.66968064856925</v>
      </c>
      <c r="FZ51" s="93">
        <v>217.79341834654485</v>
      </c>
      <c r="GA51" s="93">
        <v>216.99824972799829</v>
      </c>
      <c r="GB51" s="93">
        <v>215.95529485438053</v>
      </c>
      <c r="GC51" s="93">
        <v>215.42931221293401</v>
      </c>
      <c r="GD51" s="93">
        <v>216.22560713263999</v>
      </c>
      <c r="GE51" s="94"/>
      <c r="GF51" s="94"/>
      <c r="GG51" s="95">
        <v>44572.61</v>
      </c>
      <c r="GH51" s="95">
        <v>43522.64</v>
      </c>
      <c r="GI51" s="95">
        <v>42346</v>
      </c>
      <c r="GJ51" s="95">
        <v>41982.04</v>
      </c>
      <c r="GK51" s="95">
        <v>41569.08</v>
      </c>
      <c r="GL51" s="95">
        <v>41143.78</v>
      </c>
      <c r="GQ51" s="97">
        <v>1775.7239999999999</v>
      </c>
      <c r="GR51" s="97">
        <v>1775.7239999999999</v>
      </c>
      <c r="GS51" s="97">
        <v>1775.7239999999999</v>
      </c>
      <c r="GT51" s="97">
        <v>1775.7239999999999</v>
      </c>
      <c r="GU51" s="97">
        <v>1775.7239999999999</v>
      </c>
      <c r="GV51" s="97">
        <v>1775.7239999999999</v>
      </c>
      <c r="GW51" s="97">
        <v>1775.7239999999999</v>
      </c>
      <c r="GX51" s="97">
        <v>1775.7239999999999</v>
      </c>
      <c r="GY51" s="97">
        <v>1775.7239999999999</v>
      </c>
      <c r="GZ51" s="97">
        <v>1775.7239999999999</v>
      </c>
      <c r="HA51" s="97">
        <v>1775.7239999999999</v>
      </c>
      <c r="HB51" s="97">
        <v>1775.7239999999999</v>
      </c>
      <c r="HC51" s="65"/>
      <c r="HD51" s="65"/>
      <c r="HE51" s="65"/>
      <c r="HF51" s="65"/>
      <c r="HG51" s="65"/>
      <c r="HH51" s="98">
        <v>9395</v>
      </c>
      <c r="HI51" s="98">
        <v>9461</v>
      </c>
      <c r="HJ51" s="98">
        <v>9432</v>
      </c>
      <c r="HO51" s="99"/>
      <c r="HP51" s="99"/>
      <c r="HQ51" s="99"/>
      <c r="HR51" s="99"/>
      <c r="HS51" s="101">
        <v>528.06123023623047</v>
      </c>
      <c r="HT51" s="101">
        <v>537.5514438054563</v>
      </c>
      <c r="HU51" s="101">
        <v>545.35276878614025</v>
      </c>
      <c r="HV51" s="101">
        <v>571.78311494353852</v>
      </c>
      <c r="HW51" s="101">
        <v>577.7418112274205</v>
      </c>
      <c r="HX51" s="101">
        <v>579.96512971610457</v>
      </c>
      <c r="HY51" s="101">
        <v>235.51295133703212</v>
      </c>
      <c r="IA51" s="102"/>
      <c r="IB51" s="102"/>
      <c r="IC51" s="102"/>
      <c r="ID51" s="102"/>
      <c r="IE51" s="104">
        <v>2.3857515049435425</v>
      </c>
      <c r="IF51" s="104">
        <v>2.4392152954524549</v>
      </c>
      <c r="IG51" s="104">
        <v>2.4939569453279318</v>
      </c>
      <c r="IH51" s="104">
        <v>2.6253461619016343</v>
      </c>
      <c r="II51" s="104">
        <v>2.662426134549956</v>
      </c>
      <c r="IJ51" s="104">
        <v>2.6855795784362555</v>
      </c>
      <c r="IK51" s="104">
        <v>1.093226120985092</v>
      </c>
      <c r="IM51" s="106">
        <v>15649</v>
      </c>
      <c r="IN51" s="106">
        <v>15651</v>
      </c>
      <c r="IO51" s="106">
        <v>15687</v>
      </c>
      <c r="IP51" s="106">
        <v>15526</v>
      </c>
      <c r="IQ51" s="106">
        <v>15512</v>
      </c>
      <c r="IR51" s="106">
        <v>15546</v>
      </c>
      <c r="IS51" s="106">
        <v>15662</v>
      </c>
      <c r="IT51" s="106">
        <v>15596</v>
      </c>
      <c r="IU51" s="106">
        <v>15781</v>
      </c>
      <c r="IV51" s="106">
        <v>15839</v>
      </c>
    </row>
    <row r="52" spans="1:256" ht="15">
      <c r="A52" s="52" t="s">
        <v>736</v>
      </c>
      <c r="B52" t="s">
        <v>194</v>
      </c>
      <c r="C52" s="53" t="str">
        <f t="shared" si="3"/>
        <v>ITI</v>
      </c>
      <c r="D52" s="53" t="str">
        <f t="shared" si="4"/>
        <v>ITI3</v>
      </c>
      <c r="E52" s="53" t="s">
        <v>633</v>
      </c>
      <c r="F52" s="53" t="str">
        <f t="shared" si="5"/>
        <v>ITI3</v>
      </c>
      <c r="G52" s="53" t="s">
        <v>633</v>
      </c>
      <c r="H52" s="63"/>
      <c r="I52" s="63"/>
      <c r="J52" s="63"/>
      <c r="K52" s="63"/>
      <c r="L52" s="63">
        <v>290506</v>
      </c>
      <c r="M52" s="63">
        <v>297945</v>
      </c>
      <c r="N52" s="63">
        <v>291019</v>
      </c>
      <c r="O52" s="63">
        <v>250582</v>
      </c>
      <c r="P52" s="63">
        <v>284662</v>
      </c>
      <c r="Q52" s="63">
        <v>313086</v>
      </c>
      <c r="R52" s="63">
        <v>236137</v>
      </c>
      <c r="S52" s="63"/>
      <c r="T52" s="66"/>
      <c r="U52" s="66"/>
      <c r="V52" s="66"/>
      <c r="W52" s="66"/>
      <c r="X52" s="67">
        <v>54550</v>
      </c>
      <c r="Y52" s="67">
        <v>56879</v>
      </c>
      <c r="Z52" s="67">
        <v>53711</v>
      </c>
      <c r="AA52" s="67">
        <v>43681</v>
      </c>
      <c r="AB52" s="67">
        <v>51910</v>
      </c>
      <c r="AC52" s="67">
        <v>51743</v>
      </c>
      <c r="AD52" s="67">
        <v>21380</v>
      </c>
      <c r="AJ52" s="52">
        <v>345056</v>
      </c>
      <c r="AK52" s="52">
        <v>354824</v>
      </c>
      <c r="AL52" s="52">
        <v>344730</v>
      </c>
      <c r="AM52" s="52">
        <v>294263</v>
      </c>
      <c r="AN52" s="52">
        <v>336572</v>
      </c>
      <c r="AO52" s="52">
        <v>364829</v>
      </c>
      <c r="AP52" s="52">
        <v>257517</v>
      </c>
      <c r="AR52" s="69">
        <v>29395</v>
      </c>
      <c r="AS52" s="69">
        <v>32427</v>
      </c>
      <c r="AT52" s="69">
        <v>32599</v>
      </c>
      <c r="AU52" s="69">
        <v>33246</v>
      </c>
      <c r="AV52" s="69">
        <v>32934</v>
      </c>
      <c r="AW52" s="69">
        <v>33386</v>
      </c>
      <c r="AX52" s="69">
        <v>33688</v>
      </c>
      <c r="AY52" s="69">
        <v>30235</v>
      </c>
      <c r="AZ52" s="69">
        <v>32444</v>
      </c>
      <c r="BA52" s="69">
        <v>33690</v>
      </c>
      <c r="BB52" s="69">
        <v>32495</v>
      </c>
      <c r="BD52" s="70"/>
      <c r="BE52" s="70"/>
      <c r="BF52" s="71">
        <v>96020.81</v>
      </c>
      <c r="BG52" s="71">
        <v>92657.56</v>
      </c>
      <c r="BH52" s="71">
        <v>90463.96</v>
      </c>
      <c r="BI52" s="71">
        <v>89906.45</v>
      </c>
      <c r="BJ52" s="71">
        <v>88033.45</v>
      </c>
      <c r="BK52" s="71">
        <v>90610.18</v>
      </c>
      <c r="BL52" s="71">
        <v>91528.95</v>
      </c>
      <c r="BM52" s="71">
        <v>92126.32</v>
      </c>
      <c r="BN52" s="71">
        <v>89726.1</v>
      </c>
      <c r="BP52" s="73">
        <v>64.023504000000003</v>
      </c>
      <c r="BQ52" s="73">
        <v>62.665520999999998</v>
      </c>
      <c r="BR52" s="73">
        <v>61.326873999999997</v>
      </c>
      <c r="BS52" s="73">
        <v>58.759582000000002</v>
      </c>
      <c r="BT52" s="73">
        <v>63.754840000000002</v>
      </c>
      <c r="BU52" s="73">
        <v>62.816490999999999</v>
      </c>
      <c r="BV52" s="73">
        <v>62.719875000000002</v>
      </c>
      <c r="BW52" s="73">
        <v>63.768268999999997</v>
      </c>
      <c r="BX52" s="73">
        <v>64.377863000000005</v>
      </c>
      <c r="BY52" s="73">
        <v>65.506933000000004</v>
      </c>
      <c r="BZ52" s="73">
        <v>63.732281999999998</v>
      </c>
      <c r="CA52" s="73">
        <v>62.466074999999996</v>
      </c>
      <c r="CB52" s="75"/>
      <c r="CC52" s="75"/>
      <c r="CD52" s="76">
        <v>28288</v>
      </c>
      <c r="CE52" s="76">
        <v>27918</v>
      </c>
      <c r="CF52" s="76">
        <v>27560</v>
      </c>
      <c r="CG52" s="76">
        <v>27324</v>
      </c>
      <c r="CH52" s="76">
        <v>26791</v>
      </c>
      <c r="CI52" s="76">
        <v>26955</v>
      </c>
      <c r="CJ52" s="76">
        <v>27324</v>
      </c>
      <c r="CK52" s="76">
        <v>26582</v>
      </c>
      <c r="CL52" s="76">
        <v>27341</v>
      </c>
      <c r="CM52" s="64"/>
      <c r="CN52" s="64"/>
      <c r="CO52" s="64"/>
      <c r="CP52" s="64"/>
      <c r="CQ52" s="77">
        <v>5.3226301694285141</v>
      </c>
      <c r="CR52" s="77">
        <v>5.4944738122807903</v>
      </c>
      <c r="CS52" s="77">
        <v>5.1712190612984035</v>
      </c>
      <c r="CT52" s="77">
        <v>5.5297228053092402</v>
      </c>
      <c r="CU52" s="77">
        <v>4.2265845107531037</v>
      </c>
      <c r="CV52" s="77">
        <v>4.4276780181803082</v>
      </c>
      <c r="CW52" s="77">
        <v>5.5395003747824356</v>
      </c>
      <c r="CY52" s="79"/>
      <c r="CZ52" s="79"/>
      <c r="DA52" s="79"/>
      <c r="DB52" s="79"/>
      <c r="DC52" s="81">
        <v>6.9508157653528873</v>
      </c>
      <c r="DD52" s="81">
        <v>7.1070869741029199</v>
      </c>
      <c r="DE52" s="81">
        <v>7.715291094933999</v>
      </c>
      <c r="DF52" s="81">
        <v>6.9748174263409721</v>
      </c>
      <c r="DG52" s="81">
        <v>6.8774995183972258</v>
      </c>
      <c r="DH52" s="81">
        <v>6.7481784975745516</v>
      </c>
      <c r="DI52" s="81">
        <v>9.3061739943872777</v>
      </c>
      <c r="DK52" s="82"/>
      <c r="DL52" s="82"/>
      <c r="DM52" s="82"/>
      <c r="DN52" s="82"/>
      <c r="DO52" s="83">
        <v>5.5800304878048781</v>
      </c>
      <c r="DP52" s="83">
        <v>5.7529789416724908</v>
      </c>
      <c r="DQ52" s="83">
        <v>5.5676007310068751</v>
      </c>
      <c r="DR52" s="83">
        <v>5.744235598767089</v>
      </c>
      <c r="DS52" s="83">
        <v>4.6354390739574294</v>
      </c>
      <c r="DT52" s="83">
        <v>4.7567901674483117</v>
      </c>
      <c r="DU52" s="83">
        <v>5.8522233483614672</v>
      </c>
      <c r="DW52" s="85"/>
      <c r="DX52" s="85"/>
      <c r="DY52" s="85"/>
      <c r="DZ52" s="85"/>
      <c r="EA52" s="86">
        <v>1546256</v>
      </c>
      <c r="EB52" s="86">
        <v>1637051</v>
      </c>
      <c r="EC52" s="86">
        <v>1504923</v>
      </c>
      <c r="ED52" s="86">
        <v>1385649</v>
      </c>
      <c r="EE52" s="86">
        <v>1203148</v>
      </c>
      <c r="EF52" s="86">
        <v>1386244</v>
      </c>
      <c r="EG52" s="86">
        <v>1308081</v>
      </c>
      <c r="EI52" s="87"/>
      <c r="EJ52" s="87"/>
      <c r="EK52" s="87"/>
      <c r="EL52" s="87"/>
      <c r="EM52" s="88">
        <v>379167</v>
      </c>
      <c r="EN52" s="88">
        <v>404244</v>
      </c>
      <c r="EO52" s="88">
        <v>414396</v>
      </c>
      <c r="EP52" s="88">
        <v>304667</v>
      </c>
      <c r="EQ52" s="88">
        <v>357011</v>
      </c>
      <c r="ER52" s="88">
        <v>349171</v>
      </c>
      <c r="ES52" s="88">
        <v>198966</v>
      </c>
      <c r="EU52" s="89"/>
      <c r="EV52" s="89"/>
      <c r="EW52" s="89"/>
      <c r="EX52" s="89"/>
      <c r="EY52" s="90">
        <v>1925423</v>
      </c>
      <c r="EZ52" s="90">
        <v>2041295</v>
      </c>
      <c r="FA52" s="90">
        <v>1919319</v>
      </c>
      <c r="FB52" s="90">
        <v>1690316</v>
      </c>
      <c r="FC52" s="90">
        <v>1560159</v>
      </c>
      <c r="FD52" s="90">
        <v>1735415</v>
      </c>
      <c r="FE52" s="90">
        <v>1507047</v>
      </c>
      <c r="FG52" s="91">
        <v>320934</v>
      </c>
      <c r="FH52" s="91">
        <v>321492</v>
      </c>
      <c r="FI52" s="91">
        <v>321322</v>
      </c>
      <c r="FJ52" s="91">
        <v>321791</v>
      </c>
      <c r="FK52" s="91">
        <v>321356</v>
      </c>
      <c r="FL52" s="91">
        <v>320894</v>
      </c>
      <c r="FM52" s="91">
        <v>319057</v>
      </c>
      <c r="FN52" s="91">
        <v>317542</v>
      </c>
      <c r="FO52" s="91">
        <v>314944</v>
      </c>
      <c r="FP52" s="91">
        <v>313022</v>
      </c>
      <c r="FQ52" s="91">
        <v>310815</v>
      </c>
      <c r="FR52" s="91">
        <v>307410</v>
      </c>
      <c r="FS52" s="93">
        <v>115.72432906651839</v>
      </c>
      <c r="FT52" s="93">
        <v>115.92553609232158</v>
      </c>
      <c r="FU52" s="93">
        <v>115.86423646080448</v>
      </c>
      <c r="FV52" s="93">
        <v>116.03335132657811</v>
      </c>
      <c r="FW52" s="93">
        <v>115.87649638710789</v>
      </c>
      <c r="FX52" s="93">
        <v>115.7099056238085</v>
      </c>
      <c r="FY52" s="93">
        <v>115.04750901735609</v>
      </c>
      <c r="FZ52" s="93">
        <v>114.50122112471843</v>
      </c>
      <c r="GA52" s="93">
        <v>113.56441852071008</v>
      </c>
      <c r="GB52" s="93">
        <v>112.87137209849914</v>
      </c>
      <c r="GC52" s="93">
        <v>112.07555864698011</v>
      </c>
      <c r="GD52" s="93">
        <v>110.84776308629942</v>
      </c>
      <c r="GE52" s="94"/>
      <c r="GF52" s="94"/>
      <c r="GG52" s="95">
        <v>35603.39</v>
      </c>
      <c r="GH52" s="95">
        <v>35377.01</v>
      </c>
      <c r="GI52" s="95">
        <v>33938.28</v>
      </c>
      <c r="GJ52" s="95">
        <v>33915.440000000002</v>
      </c>
      <c r="GK52" s="95">
        <v>32850.769999999997</v>
      </c>
      <c r="GL52" s="95">
        <v>32756.100000000002</v>
      </c>
      <c r="GQ52" s="97">
        <v>2773.2629999999999</v>
      </c>
      <c r="GR52" s="97">
        <v>2773.2629999999999</v>
      </c>
      <c r="GS52" s="97">
        <v>2773.2629999999999</v>
      </c>
      <c r="GT52" s="97">
        <v>2773.2629999999999</v>
      </c>
      <c r="GU52" s="97">
        <v>2773.2629999999999</v>
      </c>
      <c r="GV52" s="97">
        <v>2773.2629999999999</v>
      </c>
      <c r="GW52" s="97">
        <v>2773.2629999999999</v>
      </c>
      <c r="GX52" s="97">
        <v>2773.2629999999999</v>
      </c>
      <c r="GY52" s="97">
        <v>2773.2629999999999</v>
      </c>
      <c r="GZ52" s="97">
        <v>2773.2629999999999</v>
      </c>
      <c r="HA52" s="97">
        <v>2773.2629999999999</v>
      </c>
      <c r="HB52" s="97">
        <v>2773.2629999999999</v>
      </c>
      <c r="HC52" s="65"/>
      <c r="HD52" s="65"/>
      <c r="HE52" s="65"/>
      <c r="HF52" s="65"/>
      <c r="HG52" s="65"/>
      <c r="HH52" s="98">
        <v>8847</v>
      </c>
      <c r="HI52" s="98">
        <v>8747</v>
      </c>
      <c r="HJ52" s="98">
        <v>9040</v>
      </c>
      <c r="HO52" s="99"/>
      <c r="HP52" s="99"/>
      <c r="HQ52" s="99"/>
      <c r="HR52" s="99"/>
      <c r="HS52" s="101">
        <v>124.42238619272676</v>
      </c>
      <c r="HT52" s="101">
        <v>127.94459090248563</v>
      </c>
      <c r="HU52" s="101">
        <v>124.30483513464104</v>
      </c>
      <c r="HV52" s="101">
        <v>106.10713805362131</v>
      </c>
      <c r="HW52" s="101">
        <v>121.36317399395585</v>
      </c>
      <c r="HX52" s="101">
        <v>131.55225451030068</v>
      </c>
      <c r="HY52" s="101">
        <v>92.857042408166848</v>
      </c>
      <c r="IA52" s="102"/>
      <c r="IB52" s="102"/>
      <c r="IC52" s="102"/>
      <c r="ID52" s="102"/>
      <c r="IE52" s="104">
        <v>1.0737499844409315</v>
      </c>
      <c r="IF52" s="104">
        <v>1.1057358504677557</v>
      </c>
      <c r="IG52" s="104">
        <v>1.0804652460218707</v>
      </c>
      <c r="IH52" s="104">
        <v>0.9266900126597426</v>
      </c>
      <c r="II52" s="104">
        <v>1.0686725259093681</v>
      </c>
      <c r="IJ52" s="104">
        <v>1.1655059388796953</v>
      </c>
      <c r="IK52" s="104">
        <v>0.8285217894889243</v>
      </c>
      <c r="IM52" s="106">
        <v>14447</v>
      </c>
      <c r="IN52" s="106">
        <v>14532</v>
      </c>
      <c r="IO52" s="106">
        <v>14609</v>
      </c>
      <c r="IP52" s="106">
        <v>14670</v>
      </c>
      <c r="IQ52" s="106">
        <v>14691</v>
      </c>
      <c r="IR52" s="106">
        <v>14935</v>
      </c>
      <c r="IS52" s="106">
        <v>14870</v>
      </c>
      <c r="IT52" s="106">
        <v>14828</v>
      </c>
      <c r="IU52" s="106">
        <v>14930</v>
      </c>
      <c r="IV52" s="106">
        <v>14992</v>
      </c>
    </row>
    <row r="53" spans="1:256" ht="15">
      <c r="A53" s="52" t="s">
        <v>737</v>
      </c>
      <c r="B53" t="s">
        <v>195</v>
      </c>
      <c r="C53" s="53" t="str">
        <f t="shared" si="3"/>
        <v>ITC</v>
      </c>
      <c r="D53" s="53" t="str">
        <f t="shared" si="4"/>
        <v>ITC4</v>
      </c>
      <c r="E53" s="53" t="s">
        <v>634</v>
      </c>
      <c r="F53" s="53" t="str">
        <f t="shared" si="5"/>
        <v>ITC4</v>
      </c>
      <c r="G53" s="53" t="s">
        <v>634</v>
      </c>
      <c r="H53" s="63"/>
      <c r="I53" s="63"/>
      <c r="J53" s="63"/>
      <c r="K53" s="63"/>
      <c r="L53" s="63">
        <v>166560</v>
      </c>
      <c r="M53" s="63">
        <v>174204</v>
      </c>
      <c r="N53" s="63">
        <v>214454</v>
      </c>
      <c r="O53" s="63">
        <v>225176</v>
      </c>
      <c r="P53" s="63">
        <v>214785</v>
      </c>
      <c r="Q53" s="63">
        <v>233278</v>
      </c>
      <c r="R53" s="63">
        <v>103439</v>
      </c>
      <c r="S53" s="63"/>
      <c r="T53" s="66"/>
      <c r="U53" s="66"/>
      <c r="V53" s="66"/>
      <c r="W53" s="66"/>
      <c r="X53" s="67">
        <v>70839</v>
      </c>
      <c r="Y53" s="67">
        <v>70344</v>
      </c>
      <c r="Z53" s="67">
        <v>80425</v>
      </c>
      <c r="AA53" s="67">
        <v>83815</v>
      </c>
      <c r="AB53" s="67">
        <v>84219</v>
      </c>
      <c r="AC53" s="67">
        <v>87025</v>
      </c>
      <c r="AD53" s="67">
        <v>21416</v>
      </c>
      <c r="AJ53" s="52">
        <v>237399</v>
      </c>
      <c r="AK53" s="52">
        <v>244548</v>
      </c>
      <c r="AL53" s="52">
        <v>294879</v>
      </c>
      <c r="AM53" s="52">
        <v>308991</v>
      </c>
      <c r="AN53" s="52">
        <v>299004</v>
      </c>
      <c r="AO53" s="52">
        <v>320303</v>
      </c>
      <c r="AP53" s="52">
        <v>124855</v>
      </c>
      <c r="AR53" s="69">
        <v>7396</v>
      </c>
      <c r="AS53" s="69">
        <v>7900</v>
      </c>
      <c r="AT53" s="69">
        <v>8018</v>
      </c>
      <c r="AU53" s="69">
        <v>7905</v>
      </c>
      <c r="AV53" s="69">
        <v>7803</v>
      </c>
      <c r="AW53" s="69">
        <v>8168</v>
      </c>
      <c r="AX53" s="69">
        <v>8535</v>
      </c>
      <c r="AY53" s="69">
        <v>8506</v>
      </c>
      <c r="AZ53" s="69">
        <v>8567</v>
      </c>
      <c r="BA53" s="69">
        <v>9223</v>
      </c>
      <c r="BB53" s="69">
        <v>9151</v>
      </c>
      <c r="BD53" s="70"/>
      <c r="BE53" s="70"/>
      <c r="BF53" s="71">
        <v>123412.36</v>
      </c>
      <c r="BG53" s="71">
        <v>122145.68</v>
      </c>
      <c r="BH53" s="71">
        <v>119507.44</v>
      </c>
      <c r="BI53" s="71">
        <v>119626.62</v>
      </c>
      <c r="BJ53" s="71">
        <v>121383.28</v>
      </c>
      <c r="BK53" s="71">
        <v>124883.98</v>
      </c>
      <c r="BL53" s="71">
        <v>128157.82</v>
      </c>
      <c r="BM53" s="71">
        <v>128167.03999999999</v>
      </c>
      <c r="BN53" s="71">
        <v>125617.17</v>
      </c>
      <c r="BP53" s="73">
        <v>65.975740000000002</v>
      </c>
      <c r="BQ53" s="73">
        <v>65.642408000000003</v>
      </c>
      <c r="BR53" s="73">
        <v>64.105806999999999</v>
      </c>
      <c r="BS53" s="73">
        <v>63.777614</v>
      </c>
      <c r="BT53" s="73">
        <v>64.927766000000005</v>
      </c>
      <c r="BU53" s="73">
        <v>64.166202999999996</v>
      </c>
      <c r="BV53" s="73">
        <v>65.837917000000004</v>
      </c>
      <c r="BW53" s="73">
        <v>65.381777</v>
      </c>
      <c r="BX53" s="73">
        <v>66.279777999999993</v>
      </c>
      <c r="BY53" s="73">
        <v>68.213739000000004</v>
      </c>
      <c r="BZ53" s="73">
        <v>65.925708</v>
      </c>
      <c r="CA53" s="73">
        <v>65.938529000000003</v>
      </c>
      <c r="CB53" s="75"/>
      <c r="CC53" s="75"/>
      <c r="CD53" s="76">
        <v>31356</v>
      </c>
      <c r="CE53" s="76">
        <v>30862</v>
      </c>
      <c r="CF53" s="76">
        <v>30599</v>
      </c>
      <c r="CG53" s="76">
        <v>30160</v>
      </c>
      <c r="CH53" s="76">
        <v>30252</v>
      </c>
      <c r="CI53" s="76">
        <v>29926</v>
      </c>
      <c r="CJ53" s="76">
        <v>29638</v>
      </c>
      <c r="CK53" s="76">
        <v>28885</v>
      </c>
      <c r="CL53" s="76">
        <v>29107</v>
      </c>
      <c r="CM53" s="64"/>
      <c r="CN53" s="64"/>
      <c r="CO53" s="64"/>
      <c r="CP53" s="64"/>
      <c r="CQ53" s="77">
        <v>2.0258105187319884</v>
      </c>
      <c r="CR53" s="77">
        <v>1.9376937383756974</v>
      </c>
      <c r="CS53" s="77">
        <v>1.8244518638029601</v>
      </c>
      <c r="CT53" s="77">
        <v>1.8375626176857214</v>
      </c>
      <c r="CU53" s="77">
        <v>1.866596829387527</v>
      </c>
      <c r="CV53" s="77">
        <v>1.8612213753547269</v>
      </c>
      <c r="CW53" s="77">
        <v>2.1611094461470044</v>
      </c>
      <c r="CY53" s="79"/>
      <c r="CZ53" s="79"/>
      <c r="DA53" s="79"/>
      <c r="DB53" s="79"/>
      <c r="DC53" s="81">
        <v>2.6736543429466817</v>
      </c>
      <c r="DD53" s="81">
        <v>2.6659985215512338</v>
      </c>
      <c r="DE53" s="81">
        <v>2.628013677339136</v>
      </c>
      <c r="DF53" s="81">
        <v>2.5352144604187794</v>
      </c>
      <c r="DG53" s="81">
        <v>2.6154786924565716</v>
      </c>
      <c r="DH53" s="81">
        <v>2.6255558747486356</v>
      </c>
      <c r="DI53" s="81">
        <v>2.9272973477773627</v>
      </c>
      <c r="DK53" s="82"/>
      <c r="DL53" s="82"/>
      <c r="DM53" s="82"/>
      <c r="DN53" s="82"/>
      <c r="DO53" s="83">
        <v>2.2191247646367507</v>
      </c>
      <c r="DP53" s="83">
        <v>2.1471899177257634</v>
      </c>
      <c r="DQ53" s="83">
        <v>2.0436144995065773</v>
      </c>
      <c r="DR53" s="83">
        <v>2.0268033696774341</v>
      </c>
      <c r="DS53" s="83">
        <v>2.0775307353747774</v>
      </c>
      <c r="DT53" s="83">
        <v>2.0688878967727433</v>
      </c>
      <c r="DU53" s="83">
        <v>2.2925313363501663</v>
      </c>
      <c r="DW53" s="85"/>
      <c r="DX53" s="85"/>
      <c r="DY53" s="85"/>
      <c r="DZ53" s="85"/>
      <c r="EA53" s="86">
        <v>337419</v>
      </c>
      <c r="EB53" s="86">
        <v>337554</v>
      </c>
      <c r="EC53" s="86">
        <v>391261</v>
      </c>
      <c r="ED53" s="86">
        <v>413775</v>
      </c>
      <c r="EE53" s="86">
        <v>400917</v>
      </c>
      <c r="EF53" s="86">
        <v>434182</v>
      </c>
      <c r="EG53" s="86">
        <v>223543</v>
      </c>
      <c r="EI53" s="87"/>
      <c r="EJ53" s="87"/>
      <c r="EK53" s="87"/>
      <c r="EL53" s="87"/>
      <c r="EM53" s="88">
        <v>189399</v>
      </c>
      <c r="EN53" s="88">
        <v>187537</v>
      </c>
      <c r="EO53" s="88">
        <v>211358</v>
      </c>
      <c r="EP53" s="88">
        <v>212489</v>
      </c>
      <c r="EQ53" s="88">
        <v>220273</v>
      </c>
      <c r="ER53" s="88">
        <v>228489</v>
      </c>
      <c r="ES53" s="88">
        <v>62691</v>
      </c>
      <c r="EU53" s="89"/>
      <c r="EV53" s="89"/>
      <c r="EW53" s="89"/>
      <c r="EX53" s="89"/>
      <c r="EY53" s="90">
        <v>526818</v>
      </c>
      <c r="EZ53" s="90">
        <v>525091</v>
      </c>
      <c r="FA53" s="90">
        <v>602619</v>
      </c>
      <c r="FB53" s="90">
        <v>626264</v>
      </c>
      <c r="FC53" s="90">
        <v>621190</v>
      </c>
      <c r="FD53" s="90">
        <v>662671</v>
      </c>
      <c r="FE53" s="90">
        <v>286234</v>
      </c>
      <c r="FG53" s="91">
        <v>407866</v>
      </c>
      <c r="FH53" s="91">
        <v>409789</v>
      </c>
      <c r="FI53" s="91">
        <v>411086</v>
      </c>
      <c r="FJ53" s="91">
        <v>412575</v>
      </c>
      <c r="FK53" s="91">
        <v>412704</v>
      </c>
      <c r="FL53" s="91">
        <v>411971</v>
      </c>
      <c r="FM53" s="91">
        <v>409504</v>
      </c>
      <c r="FN53" s="91">
        <v>408668</v>
      </c>
      <c r="FO53" s="91">
        <v>407574</v>
      </c>
      <c r="FP53" s="91">
        <v>407851</v>
      </c>
      <c r="FQ53" s="91">
        <v>406919</v>
      </c>
      <c r="FR53" s="91">
        <v>406061</v>
      </c>
      <c r="FS53" s="93">
        <v>174.20299437156552</v>
      </c>
      <c r="FT53" s="93">
        <v>175.02432382333771</v>
      </c>
      <c r="FU53" s="93">
        <v>175.5782834171747</v>
      </c>
      <c r="FV53" s="93">
        <v>176.21424782366915</v>
      </c>
      <c r="FW53" s="93">
        <v>176.26934480717338</v>
      </c>
      <c r="FX53" s="93">
        <v>175.95627435051762</v>
      </c>
      <c r="FY53" s="93">
        <v>174.90259792954933</v>
      </c>
      <c r="FZ53" s="93">
        <v>174.54553530777005</v>
      </c>
      <c r="GA53" s="93">
        <v>174.07827871898232</v>
      </c>
      <c r="GB53" s="93">
        <v>174.19658774557664</v>
      </c>
      <c r="GC53" s="93">
        <v>173.79852271746864</v>
      </c>
      <c r="GD53" s="93">
        <v>173.43206371090571</v>
      </c>
      <c r="GE53" s="94"/>
      <c r="GF53" s="94"/>
      <c r="GG53" s="95">
        <v>39477.9</v>
      </c>
      <c r="GH53" s="95">
        <v>38969.65</v>
      </c>
      <c r="GI53" s="95">
        <v>37964.67</v>
      </c>
      <c r="GJ53" s="95">
        <v>37582.32</v>
      </c>
      <c r="GK53" s="95">
        <v>37184.089999999997</v>
      </c>
      <c r="GL53" s="95">
        <v>36738.420000000006</v>
      </c>
      <c r="GQ53" s="97">
        <v>2341.326</v>
      </c>
      <c r="GR53" s="97">
        <v>2341.326</v>
      </c>
      <c r="GS53" s="97">
        <v>2341.326</v>
      </c>
      <c r="GT53" s="97">
        <v>2341.326</v>
      </c>
      <c r="GU53" s="97">
        <v>2341.326</v>
      </c>
      <c r="GV53" s="97">
        <v>2341.326</v>
      </c>
      <c r="GW53" s="97">
        <v>2341.326</v>
      </c>
      <c r="GX53" s="97">
        <v>2341.326</v>
      </c>
      <c r="GY53" s="97">
        <v>2341.326</v>
      </c>
      <c r="GZ53" s="97">
        <v>2341.326</v>
      </c>
      <c r="HA53" s="97">
        <v>2341.326</v>
      </c>
      <c r="HB53" s="97">
        <v>2341.326</v>
      </c>
      <c r="HC53" s="65"/>
      <c r="HD53" s="65"/>
      <c r="HE53" s="65"/>
      <c r="HF53" s="65"/>
      <c r="HG53" s="65"/>
      <c r="HH53" s="98">
        <v>7179</v>
      </c>
      <c r="HI53" s="98">
        <v>7260</v>
      </c>
      <c r="HJ53" s="98">
        <v>7375</v>
      </c>
      <c r="HO53" s="99"/>
      <c r="HP53" s="99"/>
      <c r="HQ53" s="99"/>
      <c r="HR53" s="99"/>
      <c r="HS53" s="101">
        <v>101.39510687533475</v>
      </c>
      <c r="HT53" s="101">
        <v>104.44850482162671</v>
      </c>
      <c r="HU53" s="101">
        <v>125.94529766465669</v>
      </c>
      <c r="HV53" s="101">
        <v>131.97265139497875</v>
      </c>
      <c r="HW53" s="101">
        <v>127.70711981159394</v>
      </c>
      <c r="HX53" s="101">
        <v>136.80410160737975</v>
      </c>
      <c r="HY53" s="101">
        <v>53.326619189297006</v>
      </c>
      <c r="IA53" s="102"/>
      <c r="IB53" s="102"/>
      <c r="IC53" s="102"/>
      <c r="ID53" s="102"/>
      <c r="IE53" s="104">
        <v>0.57522825075598971</v>
      </c>
      <c r="IF53" s="104">
        <v>0.59360488966456382</v>
      </c>
      <c r="IG53" s="104">
        <v>0.72008820426662501</v>
      </c>
      <c r="IH53" s="104">
        <v>0.75609296543893822</v>
      </c>
      <c r="II53" s="104">
        <v>0.73361892564295073</v>
      </c>
      <c r="IJ53" s="104">
        <v>0.78534317679740884</v>
      </c>
      <c r="IK53" s="104">
        <v>0.30683010623735929</v>
      </c>
      <c r="IM53" s="106">
        <v>12765</v>
      </c>
      <c r="IN53" s="106">
        <v>13200</v>
      </c>
      <c r="IO53" s="106">
        <v>13485</v>
      </c>
      <c r="IP53" s="106">
        <v>13752</v>
      </c>
      <c r="IQ53" s="106">
        <v>14037</v>
      </c>
      <c r="IR53" s="106">
        <v>14238</v>
      </c>
      <c r="IS53" s="106">
        <v>14173</v>
      </c>
      <c r="IT53" s="106">
        <v>14163</v>
      </c>
      <c r="IU53" s="106">
        <v>14001</v>
      </c>
      <c r="IV53" s="106">
        <v>14075</v>
      </c>
    </row>
    <row r="54" spans="1:256" ht="15">
      <c r="A54" s="52" t="s">
        <v>738</v>
      </c>
      <c r="B54" t="s">
        <v>196</v>
      </c>
      <c r="C54" s="53" t="str">
        <f t="shared" si="3"/>
        <v>ITI</v>
      </c>
      <c r="D54" s="53" t="str">
        <f t="shared" si="4"/>
        <v>ITI1</v>
      </c>
      <c r="E54" s="53" t="s">
        <v>635</v>
      </c>
      <c r="F54" s="53" t="str">
        <f t="shared" si="5"/>
        <v>ITI1</v>
      </c>
      <c r="G54" s="53" t="s">
        <v>635</v>
      </c>
      <c r="H54" s="63"/>
      <c r="I54" s="63"/>
      <c r="J54" s="63"/>
      <c r="K54" s="63"/>
      <c r="L54" s="63">
        <v>185014</v>
      </c>
      <c r="M54" s="63">
        <v>181398</v>
      </c>
      <c r="N54" s="63">
        <v>173360</v>
      </c>
      <c r="O54" s="63">
        <v>192376</v>
      </c>
      <c r="P54" s="63">
        <v>197537</v>
      </c>
      <c r="Q54" s="63">
        <v>197814</v>
      </c>
      <c r="R54" s="63">
        <v>149620</v>
      </c>
      <c r="S54" s="63"/>
      <c r="T54" s="66"/>
      <c r="U54" s="66"/>
      <c r="V54" s="66"/>
      <c r="W54" s="66"/>
      <c r="X54" s="67">
        <v>63936</v>
      </c>
      <c r="Y54" s="67">
        <v>59081</v>
      </c>
      <c r="Z54" s="67">
        <v>63050</v>
      </c>
      <c r="AA54" s="67">
        <v>68835</v>
      </c>
      <c r="AB54" s="67">
        <v>71599</v>
      </c>
      <c r="AC54" s="67">
        <v>67079</v>
      </c>
      <c r="AD54" s="67">
        <v>22909</v>
      </c>
      <c r="AJ54" s="52">
        <v>248950</v>
      </c>
      <c r="AK54" s="52">
        <v>240479</v>
      </c>
      <c r="AL54" s="52">
        <v>236410</v>
      </c>
      <c r="AM54" s="52">
        <v>261211</v>
      </c>
      <c r="AN54" s="52">
        <v>269136</v>
      </c>
      <c r="AO54" s="52">
        <v>264893</v>
      </c>
      <c r="AP54" s="52">
        <v>172529</v>
      </c>
      <c r="AR54" s="69">
        <v>33769</v>
      </c>
      <c r="AS54" s="69">
        <v>34362</v>
      </c>
      <c r="AT54" s="69">
        <v>33278</v>
      </c>
      <c r="AU54" s="69">
        <v>32573</v>
      </c>
      <c r="AV54" s="69">
        <v>33006</v>
      </c>
      <c r="AW54" s="69">
        <v>32307</v>
      </c>
      <c r="AX54" s="69">
        <v>32277</v>
      </c>
      <c r="AY54" s="69">
        <v>32438</v>
      </c>
      <c r="AZ54" s="69">
        <v>32374</v>
      </c>
      <c r="BA54" s="69">
        <v>33522</v>
      </c>
      <c r="BB54" s="68"/>
      <c r="BD54" s="70"/>
      <c r="BE54" s="70"/>
      <c r="BF54" s="71">
        <v>47115.199999999997</v>
      </c>
      <c r="BG54" s="71">
        <v>45460.01</v>
      </c>
      <c r="BH54" s="71">
        <v>44198.6</v>
      </c>
      <c r="BI54" s="71">
        <v>43542.25</v>
      </c>
      <c r="BJ54" s="71">
        <v>43891.35</v>
      </c>
      <c r="BK54" s="71">
        <v>44793.41</v>
      </c>
      <c r="BL54" s="71">
        <v>45327.55</v>
      </c>
      <c r="BM54" s="71">
        <v>44747.68</v>
      </c>
      <c r="BN54" s="71">
        <v>44039.13</v>
      </c>
      <c r="BP54" s="73">
        <v>59.052773999999999</v>
      </c>
      <c r="BQ54" s="73">
        <v>57.859197000000002</v>
      </c>
      <c r="BR54" s="73">
        <v>58.944046</v>
      </c>
      <c r="BS54" s="73">
        <v>59.466214999999998</v>
      </c>
      <c r="BT54" s="73">
        <v>58.262636000000001</v>
      </c>
      <c r="BU54" s="73">
        <v>60.056576999999997</v>
      </c>
      <c r="BV54" s="73">
        <v>57.531604999999999</v>
      </c>
      <c r="BW54" s="73">
        <v>58.230328999999998</v>
      </c>
      <c r="BX54" s="73">
        <v>61.586378000000003</v>
      </c>
      <c r="BY54" s="73">
        <v>64.338723999999999</v>
      </c>
      <c r="BZ54" s="73">
        <v>64.965923000000004</v>
      </c>
      <c r="CA54" s="73">
        <v>59.105508</v>
      </c>
      <c r="CB54" s="75"/>
      <c r="CC54" s="75"/>
      <c r="CD54" s="76">
        <v>16956</v>
      </c>
      <c r="CE54" s="76">
        <v>16667</v>
      </c>
      <c r="CF54" s="76">
        <v>16415</v>
      </c>
      <c r="CG54" s="76">
        <v>16229</v>
      </c>
      <c r="CH54" s="76">
        <v>16247</v>
      </c>
      <c r="CI54" s="76">
        <v>16250</v>
      </c>
      <c r="CJ54" s="76">
        <v>16202</v>
      </c>
      <c r="CK54" s="76">
        <v>15675</v>
      </c>
      <c r="CL54" s="76">
        <v>15828</v>
      </c>
      <c r="CM54" s="64"/>
      <c r="CN54" s="64"/>
      <c r="CO54" s="64"/>
      <c r="CP54" s="64"/>
      <c r="CQ54" s="77">
        <v>4.5507204860172745</v>
      </c>
      <c r="CR54" s="77">
        <v>4.6993902909624143</v>
      </c>
      <c r="CS54" s="77">
        <v>4.6835429164743889</v>
      </c>
      <c r="CT54" s="77">
        <v>4.4893697758556161</v>
      </c>
      <c r="CU54" s="77">
        <v>4.2131752532436959</v>
      </c>
      <c r="CV54" s="77">
        <v>4.2169108354312641</v>
      </c>
      <c r="CW54" s="77">
        <v>4.6220224568907904</v>
      </c>
      <c r="CY54" s="79"/>
      <c r="CZ54" s="79"/>
      <c r="DA54" s="79"/>
      <c r="DB54" s="79"/>
      <c r="DC54" s="81">
        <v>3.4371246246246248</v>
      </c>
      <c r="DD54" s="81">
        <v>3.662243360809736</v>
      </c>
      <c r="DE54" s="81">
        <v>3.5026328310864394</v>
      </c>
      <c r="DF54" s="81">
        <v>3.4432192925110772</v>
      </c>
      <c r="DG54" s="81">
        <v>3.4302155058031536</v>
      </c>
      <c r="DH54" s="81">
        <v>3.477437051834404</v>
      </c>
      <c r="DI54" s="81">
        <v>3.719891745602165</v>
      </c>
      <c r="DK54" s="82"/>
      <c r="DL54" s="82"/>
      <c r="DM54" s="82"/>
      <c r="DN54" s="82"/>
      <c r="DO54" s="83">
        <v>4.2647238401285401</v>
      </c>
      <c r="DP54" s="83">
        <v>4.4445835187272067</v>
      </c>
      <c r="DQ54" s="83">
        <v>4.3685969290639139</v>
      </c>
      <c r="DR54" s="83">
        <v>4.2136854879771528</v>
      </c>
      <c r="DS54" s="83">
        <v>4.0048822899946499</v>
      </c>
      <c r="DT54" s="83">
        <v>4.0296534827269879</v>
      </c>
      <c r="DU54" s="83">
        <v>4.5022344069692632</v>
      </c>
      <c r="DW54" s="85"/>
      <c r="DX54" s="85"/>
      <c r="DY54" s="85"/>
      <c r="DZ54" s="85"/>
      <c r="EA54" s="86">
        <v>841947</v>
      </c>
      <c r="EB54" s="86">
        <v>852460</v>
      </c>
      <c r="EC54" s="86">
        <v>811939</v>
      </c>
      <c r="ED54" s="86">
        <v>863647</v>
      </c>
      <c r="EE54" s="86">
        <v>832258</v>
      </c>
      <c r="EF54" s="86">
        <v>834164</v>
      </c>
      <c r="EG54" s="86">
        <v>691547</v>
      </c>
      <c r="EI54" s="87"/>
      <c r="EJ54" s="87"/>
      <c r="EK54" s="87"/>
      <c r="EL54" s="87"/>
      <c r="EM54" s="88">
        <v>219756</v>
      </c>
      <c r="EN54" s="88">
        <v>216369</v>
      </c>
      <c r="EO54" s="88">
        <v>220841</v>
      </c>
      <c r="EP54" s="88">
        <v>237014</v>
      </c>
      <c r="EQ54" s="88">
        <v>245600</v>
      </c>
      <c r="ER54" s="88">
        <v>233263</v>
      </c>
      <c r="ES54" s="88">
        <v>85219</v>
      </c>
      <c r="EU54" s="89"/>
      <c r="EV54" s="89"/>
      <c r="EW54" s="89"/>
      <c r="EX54" s="89"/>
      <c r="EY54" s="90">
        <v>1061703</v>
      </c>
      <c r="EZ54" s="90">
        <v>1068829</v>
      </c>
      <c r="FA54" s="90">
        <v>1032780</v>
      </c>
      <c r="FB54" s="90">
        <v>1100661</v>
      </c>
      <c r="FC54" s="90">
        <v>1077858</v>
      </c>
      <c r="FD54" s="90">
        <v>1067427</v>
      </c>
      <c r="FE54" s="90">
        <v>776766</v>
      </c>
      <c r="FG54" s="91">
        <v>202289</v>
      </c>
      <c r="FH54" s="91">
        <v>202623</v>
      </c>
      <c r="FI54" s="91">
        <v>202427</v>
      </c>
      <c r="FJ54" s="91">
        <v>201427</v>
      </c>
      <c r="FK54" s="91">
        <v>200083</v>
      </c>
      <c r="FL54" s="91">
        <v>198797</v>
      </c>
      <c r="FM54" s="91">
        <v>196689</v>
      </c>
      <c r="FN54" s="91">
        <v>195187</v>
      </c>
      <c r="FO54" s="91">
        <v>194207</v>
      </c>
      <c r="FP54" s="91">
        <v>192835</v>
      </c>
      <c r="FQ54" s="91">
        <v>191685</v>
      </c>
      <c r="FR54" s="91">
        <v>189836</v>
      </c>
      <c r="FS54" s="93">
        <v>175.08590321715124</v>
      </c>
      <c r="FT54" s="93">
        <v>175.37498809905054</v>
      </c>
      <c r="FU54" s="93">
        <v>175.20534547374436</v>
      </c>
      <c r="FV54" s="93">
        <v>174.33982187524344</v>
      </c>
      <c r="FW54" s="93">
        <v>173.17655815885823</v>
      </c>
      <c r="FX54" s="93">
        <v>172.06349481118605</v>
      </c>
      <c r="FY54" s="93">
        <v>170.23897106554611</v>
      </c>
      <c r="FZ54" s="93">
        <v>168.93895462059774</v>
      </c>
      <c r="GA54" s="93">
        <v>168.09074149406686</v>
      </c>
      <c r="GB54" s="93">
        <v>166.90324311692359</v>
      </c>
      <c r="GC54" s="93">
        <v>165.90789097864754</v>
      </c>
      <c r="GD54" s="93">
        <v>164.30753784501937</v>
      </c>
      <c r="GE54" s="94"/>
      <c r="GF54" s="94"/>
      <c r="GG54" s="95">
        <v>20498.780000000002</v>
      </c>
      <c r="GH54" s="95">
        <v>20221.810000000001</v>
      </c>
      <c r="GI54" s="95">
        <v>19571.539999999997</v>
      </c>
      <c r="GJ54" s="95">
        <v>19162.25</v>
      </c>
      <c r="GK54" s="95">
        <v>18872.18</v>
      </c>
      <c r="GL54" s="95">
        <v>18697.38</v>
      </c>
      <c r="GQ54" s="97">
        <v>1155.3699999999999</v>
      </c>
      <c r="GR54" s="97">
        <v>1155.3699999999999</v>
      </c>
      <c r="GS54" s="97">
        <v>1155.3699999999999</v>
      </c>
      <c r="GT54" s="97">
        <v>1155.3699999999999</v>
      </c>
      <c r="GU54" s="97">
        <v>1155.3699999999999</v>
      </c>
      <c r="GV54" s="97">
        <v>1155.3699999999999</v>
      </c>
      <c r="GW54" s="97">
        <v>1155.3699999999999</v>
      </c>
      <c r="GX54" s="97">
        <v>1155.3699999999999</v>
      </c>
      <c r="GY54" s="97">
        <v>1155.3699999999999</v>
      </c>
      <c r="GZ54" s="97">
        <v>1155.3699999999999</v>
      </c>
      <c r="HA54" s="97">
        <v>1155.3699999999999</v>
      </c>
      <c r="HB54" s="97">
        <v>1155.3699999999999</v>
      </c>
      <c r="HC54" s="65"/>
      <c r="HD54" s="65"/>
      <c r="HE54" s="65"/>
      <c r="HF54" s="65"/>
      <c r="HG54" s="65"/>
      <c r="HH54" s="98">
        <v>4938</v>
      </c>
      <c r="HI54" s="98">
        <v>4893</v>
      </c>
      <c r="HJ54" s="98">
        <v>4827</v>
      </c>
      <c r="HO54" s="99"/>
      <c r="HP54" s="99"/>
      <c r="HQ54" s="99"/>
      <c r="HR54" s="99"/>
      <c r="HS54" s="101">
        <v>215.47209984680234</v>
      </c>
      <c r="HT54" s="101">
        <v>208.1402494439011</v>
      </c>
      <c r="HU54" s="101">
        <v>204.61843392160088</v>
      </c>
      <c r="HV54" s="101">
        <v>226.08428468802205</v>
      </c>
      <c r="HW54" s="101">
        <v>232.94355920614177</v>
      </c>
      <c r="HX54" s="101">
        <v>229.27114257770239</v>
      </c>
      <c r="HY54" s="101">
        <v>149.32792092576406</v>
      </c>
      <c r="IA54" s="102"/>
      <c r="IB54" s="102"/>
      <c r="IC54" s="102"/>
      <c r="ID54" s="102"/>
      <c r="IE54" s="104">
        <v>1.2442336430381391</v>
      </c>
      <c r="IF54" s="104">
        <v>1.2096711721001825</v>
      </c>
      <c r="IG54" s="104">
        <v>1.2019482533339434</v>
      </c>
      <c r="IH54" s="104">
        <v>1.3382602324949919</v>
      </c>
      <c r="II54" s="104">
        <v>1.3858202845417518</v>
      </c>
      <c r="IJ54" s="104">
        <v>1.3736769777270723</v>
      </c>
      <c r="IK54" s="104">
        <v>0.90006521115371574</v>
      </c>
      <c r="IM54" s="106">
        <v>8721</v>
      </c>
      <c r="IN54" s="106">
        <v>8716</v>
      </c>
      <c r="IO54" s="106">
        <v>8668</v>
      </c>
      <c r="IP54" s="106">
        <v>8763</v>
      </c>
      <c r="IQ54" s="106">
        <v>8801</v>
      </c>
      <c r="IR54" s="106">
        <v>8758</v>
      </c>
      <c r="IS54" s="106">
        <v>8602</v>
      </c>
      <c r="IT54" s="106">
        <v>8636</v>
      </c>
      <c r="IU54" s="106">
        <v>8601</v>
      </c>
      <c r="IV54" s="106">
        <v>8462</v>
      </c>
    </row>
    <row r="55" spans="1:256" ht="15">
      <c r="A55" s="52" t="s">
        <v>739</v>
      </c>
      <c r="B55" t="s">
        <v>197</v>
      </c>
      <c r="C55" s="53" t="str">
        <f t="shared" si="3"/>
        <v>ITF</v>
      </c>
      <c r="D55" s="53" t="str">
        <f t="shared" si="4"/>
        <v>ITF5</v>
      </c>
      <c r="E55" s="53" t="s">
        <v>636</v>
      </c>
      <c r="F55" s="53" t="str">
        <f t="shared" si="5"/>
        <v>ITF5</v>
      </c>
      <c r="G55" s="53" t="s">
        <v>636</v>
      </c>
      <c r="H55" s="63"/>
      <c r="I55" s="63"/>
      <c r="J55" s="63"/>
      <c r="K55" s="63"/>
      <c r="L55" s="63">
        <v>280757</v>
      </c>
      <c r="M55" s="63">
        <v>353007</v>
      </c>
      <c r="N55" s="63">
        <v>392822</v>
      </c>
      <c r="O55" s="63">
        <v>424004</v>
      </c>
      <c r="P55" s="63">
        <v>504468</v>
      </c>
      <c r="Q55" s="63">
        <v>551771</v>
      </c>
      <c r="R55" s="63">
        <v>262612</v>
      </c>
      <c r="S55" s="63"/>
      <c r="T55" s="66"/>
      <c r="U55" s="66"/>
      <c r="V55" s="66"/>
      <c r="W55" s="66"/>
      <c r="X55" s="67">
        <v>57375</v>
      </c>
      <c r="Y55" s="67">
        <v>71124</v>
      </c>
      <c r="Z55" s="67">
        <v>77543</v>
      </c>
      <c r="AA55" s="67">
        <v>89861</v>
      </c>
      <c r="AB55" s="67">
        <v>110057</v>
      </c>
      <c r="AC55" s="67">
        <v>130252</v>
      </c>
      <c r="AD55" s="67">
        <v>24131</v>
      </c>
      <c r="AJ55" s="52">
        <v>338132</v>
      </c>
      <c r="AK55" s="52">
        <v>424131</v>
      </c>
      <c r="AL55" s="52">
        <v>470365</v>
      </c>
      <c r="AM55" s="52">
        <v>513865</v>
      </c>
      <c r="AN55" s="52">
        <v>614525</v>
      </c>
      <c r="AO55" s="52">
        <v>682023</v>
      </c>
      <c r="AP55" s="52">
        <v>286743</v>
      </c>
      <c r="AR55" s="69">
        <v>24216</v>
      </c>
      <c r="AS55" s="69">
        <v>24779</v>
      </c>
      <c r="AT55" s="69">
        <v>23907</v>
      </c>
      <c r="AU55" s="69">
        <v>24544</v>
      </c>
      <c r="AV55" s="69">
        <v>24323</v>
      </c>
      <c r="AW55" s="69">
        <v>25134</v>
      </c>
      <c r="AX55" s="69">
        <v>26486</v>
      </c>
      <c r="AY55" s="69">
        <v>23232</v>
      </c>
      <c r="AZ55" s="69">
        <v>23651</v>
      </c>
      <c r="BA55" s="69">
        <v>24567</v>
      </c>
      <c r="BB55" s="69">
        <v>23864</v>
      </c>
      <c r="BD55" s="70"/>
      <c r="BE55" s="70"/>
      <c r="BF55" s="71">
        <v>33966.36</v>
      </c>
      <c r="BG55" s="71">
        <v>31908.32</v>
      </c>
      <c r="BH55" s="71">
        <v>30898.02</v>
      </c>
      <c r="BI55" s="71">
        <v>31640.61</v>
      </c>
      <c r="BJ55" s="71">
        <v>32466.13</v>
      </c>
      <c r="BK55" s="71">
        <v>33758.99</v>
      </c>
      <c r="BL55" s="71">
        <v>36533.4</v>
      </c>
      <c r="BM55" s="71">
        <v>34576.11</v>
      </c>
      <c r="BN55" s="71">
        <v>34006.35</v>
      </c>
      <c r="BP55" s="73">
        <v>45.871125999999997</v>
      </c>
      <c r="BQ55" s="73">
        <v>47.433433000000001</v>
      </c>
      <c r="BR55" s="73">
        <v>46.562975000000002</v>
      </c>
      <c r="BS55" s="73">
        <v>45.948267000000001</v>
      </c>
      <c r="BT55" s="73">
        <v>45.356962000000003</v>
      </c>
      <c r="BU55" s="73">
        <v>47.980124000000004</v>
      </c>
      <c r="BV55" s="73">
        <v>50.470021000000003</v>
      </c>
      <c r="BW55" s="73">
        <v>49.305807000000001</v>
      </c>
      <c r="BX55" s="73">
        <v>48.360405</v>
      </c>
      <c r="BY55" s="73">
        <v>52.412137000000001</v>
      </c>
      <c r="BZ55" s="73">
        <v>50.793359000000002</v>
      </c>
      <c r="CA55" s="73">
        <v>52.925904000000003</v>
      </c>
      <c r="CB55" s="75"/>
      <c r="CC55" s="75"/>
      <c r="CD55" s="76">
        <v>11687</v>
      </c>
      <c r="CE55" s="76">
        <v>11610</v>
      </c>
      <c r="CF55" s="76">
        <v>11549</v>
      </c>
      <c r="CG55" s="76">
        <v>11583</v>
      </c>
      <c r="CH55" s="76">
        <v>11766</v>
      </c>
      <c r="CI55" s="76">
        <v>11844</v>
      </c>
      <c r="CJ55" s="76">
        <v>11859</v>
      </c>
      <c r="CK55" s="76">
        <v>11956</v>
      </c>
      <c r="CL55" s="76">
        <v>11916</v>
      </c>
      <c r="CM55" s="64"/>
      <c r="CN55" s="64"/>
      <c r="CO55" s="64"/>
      <c r="CP55" s="64"/>
      <c r="CQ55" s="77">
        <v>4.6150621355834405</v>
      </c>
      <c r="CR55" s="77">
        <v>4.0777916585223526</v>
      </c>
      <c r="CS55" s="77">
        <v>3.7663674641440652</v>
      </c>
      <c r="CT55" s="77">
        <v>3.7054367411628193</v>
      </c>
      <c r="CU55" s="77">
        <v>3.2591898792391194</v>
      </c>
      <c r="CV55" s="77">
        <v>3.1975747184973478</v>
      </c>
      <c r="CW55" s="77">
        <v>3.4729334531552252</v>
      </c>
      <c r="CY55" s="79"/>
      <c r="CZ55" s="79"/>
      <c r="DA55" s="79"/>
      <c r="DB55" s="79"/>
      <c r="DC55" s="81">
        <v>2.2872156862745099</v>
      </c>
      <c r="DD55" s="81">
        <v>2.0907991676508635</v>
      </c>
      <c r="DE55" s="81">
        <v>2.288588267154998</v>
      </c>
      <c r="DF55" s="81">
        <v>2.0838851114499062</v>
      </c>
      <c r="DG55" s="81">
        <v>1.9648454891556193</v>
      </c>
      <c r="DH55" s="81">
        <v>2.0651506310843595</v>
      </c>
      <c r="DI55" s="81">
        <v>1.8622933156520658</v>
      </c>
      <c r="DK55" s="82"/>
      <c r="DL55" s="82"/>
      <c r="DM55" s="82"/>
      <c r="DN55" s="82"/>
      <c r="DO55" s="83">
        <v>4.2200679024759564</v>
      </c>
      <c r="DP55" s="83">
        <v>3.7445859887629056</v>
      </c>
      <c r="DQ55" s="83">
        <v>3.52274510220786</v>
      </c>
      <c r="DR55" s="83">
        <v>3.4218715032158253</v>
      </c>
      <c r="DS55" s="83">
        <v>3.0273821244050283</v>
      </c>
      <c r="DT55" s="83">
        <v>2.9813056157930156</v>
      </c>
      <c r="DU55" s="83">
        <v>3.3373892300771075</v>
      </c>
      <c r="DW55" s="85"/>
      <c r="DX55" s="85"/>
      <c r="DY55" s="85"/>
      <c r="DZ55" s="85"/>
      <c r="EA55" s="86">
        <v>1295711</v>
      </c>
      <c r="EB55" s="86">
        <v>1439489</v>
      </c>
      <c r="EC55" s="86">
        <v>1479512</v>
      </c>
      <c r="ED55" s="86">
        <v>1571120</v>
      </c>
      <c r="EE55" s="86">
        <v>1644157</v>
      </c>
      <c r="EF55" s="86">
        <v>1764329</v>
      </c>
      <c r="EG55" s="86">
        <v>912034</v>
      </c>
      <c r="EI55" s="87"/>
      <c r="EJ55" s="87"/>
      <c r="EK55" s="87"/>
      <c r="EL55" s="87"/>
      <c r="EM55" s="88">
        <v>131229</v>
      </c>
      <c r="EN55" s="88">
        <v>148706</v>
      </c>
      <c r="EO55" s="88">
        <v>177464</v>
      </c>
      <c r="EP55" s="88">
        <v>187260</v>
      </c>
      <c r="EQ55" s="88">
        <v>216245</v>
      </c>
      <c r="ER55" s="88">
        <v>268990</v>
      </c>
      <c r="ES55" s="88">
        <v>44939</v>
      </c>
      <c r="EU55" s="89"/>
      <c r="EV55" s="89"/>
      <c r="EW55" s="89"/>
      <c r="EX55" s="89"/>
      <c r="EY55" s="90">
        <v>1426940</v>
      </c>
      <c r="EZ55" s="90">
        <v>1588195</v>
      </c>
      <c r="FA55" s="90">
        <v>1656976</v>
      </c>
      <c r="FB55" s="90">
        <v>1758380</v>
      </c>
      <c r="FC55" s="90">
        <v>1860402</v>
      </c>
      <c r="FD55" s="90">
        <v>2033319</v>
      </c>
      <c r="FE55" s="90">
        <v>956973</v>
      </c>
      <c r="FG55" s="91">
        <v>200860</v>
      </c>
      <c r="FH55" s="91">
        <v>200895</v>
      </c>
      <c r="FI55" s="91">
        <v>200843</v>
      </c>
      <c r="FJ55" s="91">
        <v>200715</v>
      </c>
      <c r="FK55" s="91">
        <v>200444</v>
      </c>
      <c r="FL55" s="91">
        <v>199913</v>
      </c>
      <c r="FM55" s="91">
        <v>199033</v>
      </c>
      <c r="FN55" s="91">
        <v>198014</v>
      </c>
      <c r="FO55" s="91">
        <v>197065</v>
      </c>
      <c r="FP55" s="91">
        <v>196135</v>
      </c>
      <c r="FQ55" s="91">
        <v>194853</v>
      </c>
      <c r="FR55" s="91">
        <v>192640</v>
      </c>
      <c r="FS55" s="93">
        <v>58.300304911233248</v>
      </c>
      <c r="FT55" s="93">
        <v>58.310463781450778</v>
      </c>
      <c r="FU55" s="93">
        <v>58.295370602841871</v>
      </c>
      <c r="FV55" s="93">
        <v>58.258218163189191</v>
      </c>
      <c r="FW55" s="93">
        <v>58.179559482362023</v>
      </c>
      <c r="FX55" s="93">
        <v>58.025434908490354</v>
      </c>
      <c r="FY55" s="93">
        <v>57.770011885878155</v>
      </c>
      <c r="FZ55" s="93">
        <v>57.474243635830625</v>
      </c>
      <c r="GA55" s="93">
        <v>57.198793126218156</v>
      </c>
      <c r="GB55" s="93">
        <v>56.928857431866639</v>
      </c>
      <c r="GC55" s="93">
        <v>56.556752528470234</v>
      </c>
      <c r="GD55" s="93">
        <v>55.914421677287528</v>
      </c>
      <c r="GE55" s="94"/>
      <c r="GF55" s="94"/>
      <c r="GG55" s="95">
        <v>12661.88</v>
      </c>
      <c r="GH55" s="95">
        <v>12575.41</v>
      </c>
      <c r="GI55" s="95">
        <v>12336.2</v>
      </c>
      <c r="GJ55" s="95">
        <v>12428.55</v>
      </c>
      <c r="GK55" s="95">
        <v>12483.45</v>
      </c>
      <c r="GL55" s="95">
        <v>12538.64</v>
      </c>
      <c r="GQ55" s="97">
        <v>3445.2649999999999</v>
      </c>
      <c r="GR55" s="97">
        <v>3445.2649999999999</v>
      </c>
      <c r="GS55" s="97">
        <v>3445.2649999999999</v>
      </c>
      <c r="GT55" s="97">
        <v>3445.2649999999999</v>
      </c>
      <c r="GU55" s="97">
        <v>3445.2649999999999</v>
      </c>
      <c r="GV55" s="97">
        <v>3445.2649999999999</v>
      </c>
      <c r="GW55" s="97">
        <v>3445.2649999999999</v>
      </c>
      <c r="GX55" s="97">
        <v>3445.2649999999999</v>
      </c>
      <c r="GY55" s="97">
        <v>3445.2649999999999</v>
      </c>
      <c r="GZ55" s="97">
        <v>3445.2649999999999</v>
      </c>
      <c r="HA55" s="97">
        <v>3445.2649999999999</v>
      </c>
      <c r="HB55" s="97">
        <v>3445.2649999999999</v>
      </c>
      <c r="HC55" s="65"/>
      <c r="HD55" s="65"/>
      <c r="HE55" s="65"/>
      <c r="HF55" s="65"/>
      <c r="HG55" s="65"/>
      <c r="HH55" s="98">
        <v>7618</v>
      </c>
      <c r="HI55" s="98">
        <v>7282</v>
      </c>
      <c r="HJ55" s="98">
        <v>7280</v>
      </c>
      <c r="HO55" s="99"/>
      <c r="HP55" s="99"/>
      <c r="HQ55" s="99"/>
      <c r="HR55" s="99"/>
      <c r="HS55" s="101">
        <v>98.14397441125719</v>
      </c>
      <c r="HT55" s="101">
        <v>123.10547954946863</v>
      </c>
      <c r="HU55" s="101">
        <v>136.52505685339153</v>
      </c>
      <c r="HV55" s="101">
        <v>149.15108126660795</v>
      </c>
      <c r="HW55" s="101">
        <v>178.36799201222547</v>
      </c>
      <c r="HX55" s="101">
        <v>197.95951835345033</v>
      </c>
      <c r="HY55" s="101">
        <v>83.228140651009426</v>
      </c>
      <c r="IA55" s="102"/>
      <c r="IB55" s="102"/>
      <c r="IC55" s="102"/>
      <c r="ID55" s="102"/>
      <c r="IE55" s="104">
        <v>1.6869150485921254</v>
      </c>
      <c r="IF55" s="104">
        <v>2.1215778863805754</v>
      </c>
      <c r="IG55" s="104">
        <v>2.3632513201328424</v>
      </c>
      <c r="IH55" s="104">
        <v>2.5950942862625874</v>
      </c>
      <c r="II55" s="104">
        <v>3.1183873341283332</v>
      </c>
      <c r="IJ55" s="104">
        <v>3.4773140948836261</v>
      </c>
      <c r="IK55" s="104">
        <v>1.4715862727286724</v>
      </c>
      <c r="IM55" s="106">
        <v>11975</v>
      </c>
      <c r="IN55" s="106">
        <v>11410</v>
      </c>
      <c r="IO55" s="106">
        <v>11284</v>
      </c>
      <c r="IP55" s="106">
        <v>11134</v>
      </c>
      <c r="IQ55" s="106">
        <v>11149</v>
      </c>
      <c r="IR55" s="106">
        <v>11155</v>
      </c>
      <c r="IS55" s="106">
        <v>11131</v>
      </c>
      <c r="IT55" s="106">
        <v>11130</v>
      </c>
      <c r="IU55" s="106">
        <v>11139</v>
      </c>
      <c r="IV55" s="106">
        <v>10994</v>
      </c>
    </row>
    <row r="56" spans="1:256" ht="15">
      <c r="A56" s="52" t="s">
        <v>792</v>
      </c>
      <c r="B56" t="s">
        <v>198</v>
      </c>
      <c r="C56" s="53" t="str">
        <f t="shared" si="3"/>
        <v>ITG</v>
      </c>
      <c r="D56" s="53" t="str">
        <f t="shared" si="4"/>
        <v>ITG1</v>
      </c>
      <c r="E56" s="53" t="s">
        <v>637</v>
      </c>
      <c r="F56" s="53" t="str">
        <f t="shared" si="5"/>
        <v>ITG1</v>
      </c>
      <c r="G56" s="53" t="s">
        <v>637</v>
      </c>
      <c r="H56" s="63"/>
      <c r="I56" s="63"/>
      <c r="J56" s="63"/>
      <c r="K56" s="63"/>
      <c r="L56" s="63">
        <v>475295</v>
      </c>
      <c r="M56" s="63">
        <v>451096</v>
      </c>
      <c r="N56" s="63">
        <v>420293</v>
      </c>
      <c r="O56" s="63">
        <v>452538</v>
      </c>
      <c r="P56" s="63">
        <v>455984</v>
      </c>
      <c r="Q56" s="63">
        <v>457873</v>
      </c>
      <c r="R56" s="63">
        <v>374780</v>
      </c>
      <c r="S56" s="63"/>
      <c r="T56" s="66"/>
      <c r="U56" s="66"/>
      <c r="V56" s="66"/>
      <c r="W56" s="66"/>
      <c r="X56" s="67">
        <v>533319</v>
      </c>
      <c r="Y56" s="67">
        <v>508843</v>
      </c>
      <c r="Z56" s="67">
        <v>506112</v>
      </c>
      <c r="AA56" s="67">
        <v>544883</v>
      </c>
      <c r="AB56" s="67">
        <v>586143</v>
      </c>
      <c r="AC56" s="67">
        <v>593009</v>
      </c>
      <c r="AD56" s="67">
        <v>100259</v>
      </c>
      <c r="AJ56" s="52">
        <v>1008614</v>
      </c>
      <c r="AK56" s="52">
        <v>959939</v>
      </c>
      <c r="AL56" s="52">
        <v>926405</v>
      </c>
      <c r="AM56" s="52">
        <v>997421</v>
      </c>
      <c r="AN56" s="52">
        <v>1042127</v>
      </c>
      <c r="AO56" s="52">
        <v>1050882</v>
      </c>
      <c r="AP56" s="52">
        <v>475039</v>
      </c>
      <c r="AR56" s="69">
        <v>48611</v>
      </c>
      <c r="AS56" s="69">
        <v>49370</v>
      </c>
      <c r="AT56" s="69">
        <v>42987</v>
      </c>
      <c r="AU56" s="69">
        <v>50028</v>
      </c>
      <c r="AV56" s="69">
        <v>49849</v>
      </c>
      <c r="AW56" s="69">
        <v>50487</v>
      </c>
      <c r="AX56" s="69">
        <v>47294</v>
      </c>
      <c r="AY56" s="69">
        <v>48361</v>
      </c>
      <c r="AZ56" s="69">
        <v>48636</v>
      </c>
      <c r="BA56" s="69">
        <v>49503</v>
      </c>
      <c r="BB56" s="69">
        <v>49664</v>
      </c>
      <c r="BD56" s="70"/>
      <c r="BE56" s="70"/>
      <c r="BF56" s="71">
        <v>100592.3</v>
      </c>
      <c r="BG56" s="71">
        <v>96393.43</v>
      </c>
      <c r="BH56" s="71">
        <v>93826.85</v>
      </c>
      <c r="BI56" s="71">
        <v>93679.99</v>
      </c>
      <c r="BJ56" s="71">
        <v>97489.03</v>
      </c>
      <c r="BK56" s="71">
        <v>98531.99</v>
      </c>
      <c r="BL56" s="71">
        <v>98460.67</v>
      </c>
      <c r="BM56" s="71">
        <v>99310.67</v>
      </c>
      <c r="BN56" s="71">
        <v>98231</v>
      </c>
      <c r="BP56" s="73">
        <v>44.380515000000003</v>
      </c>
      <c r="BQ56" s="73">
        <v>44.605853000000003</v>
      </c>
      <c r="BR56" s="73">
        <v>44.221429999999998</v>
      </c>
      <c r="BS56" s="73">
        <v>41.402990000000003</v>
      </c>
      <c r="BT56" s="73">
        <v>41.430900999999999</v>
      </c>
      <c r="BU56" s="73">
        <v>42.664942000000003</v>
      </c>
      <c r="BV56" s="73">
        <v>42.074100000000001</v>
      </c>
      <c r="BW56" s="73">
        <v>42.511482000000001</v>
      </c>
      <c r="BX56" s="73">
        <v>41.554018999999997</v>
      </c>
      <c r="BY56" s="73">
        <v>39.646627000000002</v>
      </c>
      <c r="BZ56" s="73">
        <v>40.970332999999997</v>
      </c>
      <c r="CA56" s="73">
        <v>40.881548000000002</v>
      </c>
      <c r="CB56" s="75"/>
      <c r="CC56" s="75"/>
      <c r="CD56" s="76">
        <v>38903</v>
      </c>
      <c r="CE56" s="76">
        <v>38498</v>
      </c>
      <c r="CF56" s="76">
        <v>37850</v>
      </c>
      <c r="CG56" s="76">
        <v>37689</v>
      </c>
      <c r="CH56" s="76">
        <v>38279</v>
      </c>
      <c r="CI56" s="76">
        <v>38517</v>
      </c>
      <c r="CJ56" s="76">
        <v>38336</v>
      </c>
      <c r="CK56" s="76">
        <v>38407</v>
      </c>
      <c r="CL56" s="76">
        <v>39038</v>
      </c>
      <c r="CM56" s="64"/>
      <c r="CN56" s="64"/>
      <c r="CO56" s="64"/>
      <c r="CP56" s="64"/>
      <c r="CQ56" s="77">
        <v>3.1178278753195383</v>
      </c>
      <c r="CR56" s="77">
        <v>3.105724723783851</v>
      </c>
      <c r="CS56" s="77">
        <v>2.8094162881608784</v>
      </c>
      <c r="CT56" s="77">
        <v>2.960915989375478</v>
      </c>
      <c r="CU56" s="77">
        <v>2.8498960489841747</v>
      </c>
      <c r="CV56" s="77">
        <v>2.7908109890733894</v>
      </c>
      <c r="CW56" s="77">
        <v>2.9816585730295104</v>
      </c>
      <c r="CY56" s="79"/>
      <c r="CZ56" s="79"/>
      <c r="DA56" s="79"/>
      <c r="DB56" s="79"/>
      <c r="DC56" s="81">
        <v>4.2291630337565325</v>
      </c>
      <c r="DD56" s="81">
        <v>4.1699188158233484</v>
      </c>
      <c r="DE56" s="81">
        <v>3.9942739946889225</v>
      </c>
      <c r="DF56" s="81">
        <v>3.9530174367708297</v>
      </c>
      <c r="DG56" s="81">
        <v>3.7568494377651871</v>
      </c>
      <c r="DH56" s="81">
        <v>3.6987684841208144</v>
      </c>
      <c r="DI56" s="81">
        <v>3.4008517938539184</v>
      </c>
      <c r="DK56" s="82"/>
      <c r="DL56" s="82"/>
      <c r="DM56" s="82"/>
      <c r="DN56" s="82"/>
      <c r="DO56" s="83">
        <v>3.7054621490480995</v>
      </c>
      <c r="DP56" s="83">
        <v>3.6698311038513904</v>
      </c>
      <c r="DQ56" s="83">
        <v>3.4567257301072427</v>
      </c>
      <c r="DR56" s="83">
        <v>3.5028929609462804</v>
      </c>
      <c r="DS56" s="83">
        <v>3.3600108240166504</v>
      </c>
      <c r="DT56" s="83">
        <v>3.3031681958583361</v>
      </c>
      <c r="DU56" s="83">
        <v>3.0701310839741578</v>
      </c>
      <c r="DW56" s="85"/>
      <c r="DX56" s="85"/>
      <c r="DY56" s="85"/>
      <c r="DZ56" s="85"/>
      <c r="EA56" s="86">
        <v>1481888</v>
      </c>
      <c r="EB56" s="86">
        <v>1400980</v>
      </c>
      <c r="EC56" s="86">
        <v>1180778</v>
      </c>
      <c r="ED56" s="86">
        <v>1339927</v>
      </c>
      <c r="EE56" s="86">
        <v>1299507</v>
      </c>
      <c r="EF56" s="86">
        <v>1277837</v>
      </c>
      <c r="EG56" s="86">
        <v>1117466</v>
      </c>
      <c r="EI56" s="87"/>
      <c r="EJ56" s="87"/>
      <c r="EK56" s="87"/>
      <c r="EL56" s="87"/>
      <c r="EM56" s="88">
        <v>2255493</v>
      </c>
      <c r="EN56" s="88">
        <v>2121834</v>
      </c>
      <c r="EO56" s="88">
        <v>2021550</v>
      </c>
      <c r="EP56" s="88">
        <v>2153932</v>
      </c>
      <c r="EQ56" s="88">
        <v>2202051</v>
      </c>
      <c r="ER56" s="88">
        <v>2193403</v>
      </c>
      <c r="ES56" s="88">
        <v>340966</v>
      </c>
      <c r="EU56" s="89"/>
      <c r="EV56" s="89"/>
      <c r="EW56" s="89"/>
      <c r="EX56" s="89"/>
      <c r="EY56" s="90">
        <v>3737381</v>
      </c>
      <c r="EZ56" s="90">
        <v>3522814</v>
      </c>
      <c r="FA56" s="90">
        <v>3202328</v>
      </c>
      <c r="FB56" s="90">
        <v>3493859</v>
      </c>
      <c r="FC56" s="90">
        <v>3501558</v>
      </c>
      <c r="FD56" s="90">
        <v>3471240</v>
      </c>
      <c r="FE56" s="90">
        <v>1458432</v>
      </c>
      <c r="FG56" s="91">
        <v>654929</v>
      </c>
      <c r="FH56" s="91">
        <v>655087</v>
      </c>
      <c r="FI56" s="91">
        <v>653043</v>
      </c>
      <c r="FJ56" s="91">
        <v>649222</v>
      </c>
      <c r="FK56" s="91">
        <v>645599</v>
      </c>
      <c r="FL56" s="91">
        <v>641243</v>
      </c>
      <c r="FM56" s="91">
        <v>635610</v>
      </c>
      <c r="FN56" s="91">
        <v>630489</v>
      </c>
      <c r="FO56" s="91">
        <v>624147</v>
      </c>
      <c r="FP56" s="91">
        <v>618713</v>
      </c>
      <c r="FQ56" s="91">
        <v>613887</v>
      </c>
      <c r="FR56" s="91">
        <v>603980</v>
      </c>
      <c r="FS56" s="93">
        <v>201.71938992211554</v>
      </c>
      <c r="FT56" s="93">
        <v>201.76805422558613</v>
      </c>
      <c r="FU56" s="93">
        <v>201.13849829967538</v>
      </c>
      <c r="FV56" s="93">
        <v>199.96162296068078</v>
      </c>
      <c r="FW56" s="93">
        <v>198.84573200198474</v>
      </c>
      <c r="FX56" s="93">
        <v>197.50407563541566</v>
      </c>
      <c r="FY56" s="93">
        <v>195.76910081611268</v>
      </c>
      <c r="FZ56" s="93">
        <v>194.19182298020809</v>
      </c>
      <c r="GA56" s="93">
        <v>192.23847479912882</v>
      </c>
      <c r="GB56" s="93">
        <v>190.56479236204515</v>
      </c>
      <c r="GC56" s="93">
        <v>189.07837509274708</v>
      </c>
      <c r="GD56" s="93">
        <v>186.0270000643724</v>
      </c>
      <c r="GE56" s="94"/>
      <c r="GF56" s="94"/>
      <c r="GG56" s="95">
        <v>39877.31</v>
      </c>
      <c r="GH56" s="95">
        <v>39546.01</v>
      </c>
      <c r="GI56" s="95">
        <v>38411.040000000001</v>
      </c>
      <c r="GJ56" s="95">
        <v>38140.490000000005</v>
      </c>
      <c r="GK56" s="95">
        <v>38349.24</v>
      </c>
      <c r="GL56" s="95">
        <v>38479.269999999997</v>
      </c>
      <c r="GQ56" s="97">
        <v>3246.7330000000002</v>
      </c>
      <c r="GR56" s="97">
        <v>3246.7330000000002</v>
      </c>
      <c r="GS56" s="97">
        <v>3246.7330000000002</v>
      </c>
      <c r="GT56" s="97">
        <v>3246.7330000000002</v>
      </c>
      <c r="GU56" s="97">
        <v>3246.7330000000002</v>
      </c>
      <c r="GV56" s="97">
        <v>3246.7330000000002</v>
      </c>
      <c r="GW56" s="97">
        <v>3246.7330000000002</v>
      </c>
      <c r="GX56" s="97">
        <v>3246.7330000000002</v>
      </c>
      <c r="GY56" s="97">
        <v>3246.7330000000002</v>
      </c>
      <c r="GZ56" s="97">
        <v>3246.7330000000002</v>
      </c>
      <c r="HA56" s="97">
        <v>3246.7330000000002</v>
      </c>
      <c r="HB56" s="97">
        <v>3246.7330000000002</v>
      </c>
      <c r="HC56" s="65"/>
      <c r="HD56" s="65"/>
      <c r="HE56" s="65"/>
      <c r="HF56" s="65"/>
      <c r="HG56" s="65"/>
      <c r="HH56" s="98">
        <v>21433</v>
      </c>
      <c r="HI56" s="98">
        <v>20663</v>
      </c>
      <c r="HJ56" s="98">
        <v>20782</v>
      </c>
      <c r="HO56" s="99"/>
      <c r="HP56" s="99"/>
      <c r="HQ56" s="99"/>
      <c r="HR56" s="99"/>
      <c r="HS56" s="101">
        <v>310.6550492448871</v>
      </c>
      <c r="HT56" s="101">
        <v>295.66305575481567</v>
      </c>
      <c r="HU56" s="101">
        <v>285.33451934606262</v>
      </c>
      <c r="HV56" s="101">
        <v>307.20758374649222</v>
      </c>
      <c r="HW56" s="101">
        <v>320.97711761330544</v>
      </c>
      <c r="HX56" s="101">
        <v>323.67367442903372</v>
      </c>
      <c r="HY56" s="101">
        <v>146.31292440739659</v>
      </c>
      <c r="IA56" s="102"/>
      <c r="IB56" s="102"/>
      <c r="IC56" s="102"/>
      <c r="ID56" s="102"/>
      <c r="IE56" s="104">
        <v>1.5622917631532887</v>
      </c>
      <c r="IF56" s="104">
        <v>1.4969972381764791</v>
      </c>
      <c r="IG56" s="104">
        <v>1.4575053885244096</v>
      </c>
      <c r="IH56" s="104">
        <v>1.5819800186839104</v>
      </c>
      <c r="II56" s="104">
        <v>1.6696819819689912</v>
      </c>
      <c r="IJ56" s="104">
        <v>1.6984967181875927</v>
      </c>
      <c r="IK56" s="104">
        <v>0.77382156650979739</v>
      </c>
      <c r="IM56" s="106">
        <v>31744</v>
      </c>
      <c r="IN56" s="106">
        <v>30940</v>
      </c>
      <c r="IO56" s="106">
        <v>30175</v>
      </c>
      <c r="IP56" s="106">
        <v>29158</v>
      </c>
      <c r="IQ56" s="106">
        <v>28922</v>
      </c>
      <c r="IR56" s="106">
        <v>28862</v>
      </c>
      <c r="IS56" s="106">
        <v>28239</v>
      </c>
      <c r="IT56" s="106">
        <v>27925</v>
      </c>
      <c r="IU56" s="106">
        <v>27817</v>
      </c>
      <c r="IV56" s="106">
        <v>27415</v>
      </c>
    </row>
    <row r="57" spans="1:256" ht="15">
      <c r="A57" s="52" t="s">
        <v>793</v>
      </c>
      <c r="B57" t="s">
        <v>199</v>
      </c>
      <c r="C57" s="53" t="str">
        <f t="shared" si="3"/>
        <v>ITC</v>
      </c>
      <c r="D57" s="53" t="str">
        <f t="shared" si="4"/>
        <v>ITC4</v>
      </c>
      <c r="E57" s="53" t="s">
        <v>638</v>
      </c>
      <c r="F57" s="53" t="str">
        <f t="shared" si="5"/>
        <v>ITC4</v>
      </c>
      <c r="G57" s="53" t="s">
        <v>638</v>
      </c>
      <c r="H57" s="63"/>
      <c r="I57" s="63"/>
      <c r="J57" s="63"/>
      <c r="K57" s="63"/>
      <c r="L57" s="63">
        <v>3018391</v>
      </c>
      <c r="M57" s="63">
        <v>3406306</v>
      </c>
      <c r="N57" s="63">
        <v>2958230</v>
      </c>
      <c r="O57" s="63">
        <v>3095153</v>
      </c>
      <c r="P57" s="63">
        <v>3298627</v>
      </c>
      <c r="Q57" s="63">
        <v>3462554</v>
      </c>
      <c r="R57" s="63">
        <v>1165096</v>
      </c>
      <c r="S57" s="63"/>
      <c r="T57" s="66"/>
      <c r="U57" s="66"/>
      <c r="V57" s="66"/>
      <c r="W57" s="66"/>
      <c r="X57" s="67">
        <v>3617492</v>
      </c>
      <c r="Y57" s="67">
        <v>3986232</v>
      </c>
      <c r="Z57" s="67">
        <v>3987599</v>
      </c>
      <c r="AA57" s="67">
        <v>4457088</v>
      </c>
      <c r="AB57" s="67">
        <v>4420331</v>
      </c>
      <c r="AC57" s="67">
        <v>4554299</v>
      </c>
      <c r="AD57" s="67">
        <v>773286</v>
      </c>
      <c r="AJ57" s="52">
        <v>6635883</v>
      </c>
      <c r="AK57" s="52">
        <v>7392538</v>
      </c>
      <c r="AL57" s="52">
        <v>6945829</v>
      </c>
      <c r="AM57" s="52">
        <v>7552241</v>
      </c>
      <c r="AN57" s="52">
        <v>7718958</v>
      </c>
      <c r="AO57" s="52">
        <v>8016853</v>
      </c>
      <c r="AP57" s="52">
        <v>1938382</v>
      </c>
      <c r="AR57" s="69">
        <v>84745</v>
      </c>
      <c r="AS57" s="69">
        <v>84413</v>
      </c>
      <c r="AT57" s="69">
        <v>86117</v>
      </c>
      <c r="AU57" s="69">
        <v>80983</v>
      </c>
      <c r="AV57" s="69">
        <v>82539</v>
      </c>
      <c r="AW57" s="69">
        <v>89506</v>
      </c>
      <c r="AX57" s="69">
        <v>94855</v>
      </c>
      <c r="AY57" s="69">
        <v>96926</v>
      </c>
      <c r="AZ57" s="69">
        <v>96450</v>
      </c>
      <c r="BA57" s="69">
        <v>102534</v>
      </c>
      <c r="BB57" s="69">
        <v>103647</v>
      </c>
      <c r="BD57" s="70"/>
      <c r="BE57" s="70"/>
      <c r="BF57" s="71">
        <v>1760761.2</v>
      </c>
      <c r="BG57" s="71">
        <v>1775068.58</v>
      </c>
      <c r="BH57" s="71">
        <v>1795776.82</v>
      </c>
      <c r="BI57" s="71">
        <v>1839962.52</v>
      </c>
      <c r="BJ57" s="71">
        <v>1914567.36</v>
      </c>
      <c r="BK57" s="71">
        <v>1991674.6</v>
      </c>
      <c r="BL57" s="71">
        <v>2064268.33</v>
      </c>
      <c r="BM57" s="71">
        <v>2118445.2799999998</v>
      </c>
      <c r="BN57" s="71">
        <v>2107946.25</v>
      </c>
      <c r="BP57" s="73">
        <v>66.675683000000006</v>
      </c>
      <c r="BQ57" s="73">
        <v>66.321273000000005</v>
      </c>
      <c r="BR57" s="73">
        <v>65.859973999999994</v>
      </c>
      <c r="BS57" s="73">
        <v>66.309291999999999</v>
      </c>
      <c r="BT57" s="73">
        <v>66.368938</v>
      </c>
      <c r="BU57" s="73">
        <v>67.382452999999998</v>
      </c>
      <c r="BV57" s="73">
        <v>68.447289999999995</v>
      </c>
      <c r="BW57" s="73">
        <v>69.503252000000003</v>
      </c>
      <c r="BX57" s="73">
        <v>69.545546999999999</v>
      </c>
      <c r="BY57" s="73">
        <v>70.664081999999993</v>
      </c>
      <c r="BZ57" s="73">
        <v>67.735647999999998</v>
      </c>
      <c r="CA57" s="73">
        <v>67.932968000000002</v>
      </c>
      <c r="CB57" s="75"/>
      <c r="CC57" s="75"/>
      <c r="CD57" s="76">
        <v>298404</v>
      </c>
      <c r="CE57" s="76">
        <v>297994</v>
      </c>
      <c r="CF57" s="76">
        <v>300202</v>
      </c>
      <c r="CG57" s="76">
        <v>301317</v>
      </c>
      <c r="CH57" s="76">
        <v>307262</v>
      </c>
      <c r="CI57" s="76">
        <v>308214</v>
      </c>
      <c r="CJ57" s="76">
        <v>312507</v>
      </c>
      <c r="CK57" s="76">
        <v>316175</v>
      </c>
      <c r="CL57" s="76">
        <v>320207</v>
      </c>
      <c r="CM57" s="64"/>
      <c r="CN57" s="64"/>
      <c r="CO57" s="64"/>
      <c r="CP57" s="64"/>
      <c r="CQ57" s="77">
        <v>2.0804097282293776</v>
      </c>
      <c r="CR57" s="77">
        <v>2.0797585419513105</v>
      </c>
      <c r="CS57" s="77">
        <v>2.0450968991592946</v>
      </c>
      <c r="CT57" s="77">
        <v>1.9957013433584705</v>
      </c>
      <c r="CU57" s="77">
        <v>1.9509495920575439</v>
      </c>
      <c r="CV57" s="77">
        <v>1.9377557721843472</v>
      </c>
      <c r="CW57" s="77">
        <v>2.3556625376792986</v>
      </c>
      <c r="CY57" s="79"/>
      <c r="CZ57" s="79"/>
      <c r="DA57" s="79"/>
      <c r="DB57" s="79"/>
      <c r="DC57" s="81">
        <v>2.0898362733075846</v>
      </c>
      <c r="DD57" s="81">
        <v>2.199131912041246</v>
      </c>
      <c r="DE57" s="81">
        <v>2.1014633116318868</v>
      </c>
      <c r="DF57" s="81">
        <v>2.0845893103299731</v>
      </c>
      <c r="DG57" s="81">
        <v>2.0999341452031532</v>
      </c>
      <c r="DH57" s="81">
        <v>2.1330558226414209</v>
      </c>
      <c r="DI57" s="81">
        <v>2.4394402588434292</v>
      </c>
      <c r="DK57" s="82"/>
      <c r="DL57" s="82"/>
      <c r="DM57" s="82"/>
      <c r="DN57" s="82"/>
      <c r="DO57" s="83">
        <v>2.0855485245897194</v>
      </c>
      <c r="DP57" s="83">
        <v>2.1441274972140825</v>
      </c>
      <c r="DQ57" s="83">
        <v>2.0774568449640785</v>
      </c>
      <c r="DR57" s="83">
        <v>2.0481601421352948</v>
      </c>
      <c r="DS57" s="83">
        <v>2.0362669417296999</v>
      </c>
      <c r="DT57" s="83">
        <v>2.0487038991484563</v>
      </c>
      <c r="DU57" s="83">
        <v>2.3890842981414395</v>
      </c>
      <c r="DW57" s="85"/>
      <c r="DX57" s="85"/>
      <c r="DY57" s="85"/>
      <c r="DZ57" s="85"/>
      <c r="EA57" s="86">
        <v>6279490</v>
      </c>
      <c r="EB57" s="86">
        <v>7084294</v>
      </c>
      <c r="EC57" s="86">
        <v>6049867</v>
      </c>
      <c r="ED57" s="86">
        <v>6177001</v>
      </c>
      <c r="EE57" s="86">
        <v>6435455</v>
      </c>
      <c r="EF57" s="86">
        <v>6709584</v>
      </c>
      <c r="EG57" s="86">
        <v>2744573</v>
      </c>
      <c r="EI57" s="87"/>
      <c r="EJ57" s="87"/>
      <c r="EK57" s="87"/>
      <c r="EL57" s="87"/>
      <c r="EM57" s="88">
        <v>7559966</v>
      </c>
      <c r="EN57" s="88">
        <v>8766250</v>
      </c>
      <c r="EO57" s="88">
        <v>8379793</v>
      </c>
      <c r="EP57" s="88">
        <v>9291198</v>
      </c>
      <c r="EQ57" s="88">
        <v>9282404</v>
      </c>
      <c r="ER57" s="88">
        <v>9714574</v>
      </c>
      <c r="ES57" s="88">
        <v>1886385</v>
      </c>
      <c r="EU57" s="89"/>
      <c r="EV57" s="89"/>
      <c r="EW57" s="89"/>
      <c r="EX57" s="89"/>
      <c r="EY57" s="90">
        <v>13839456</v>
      </c>
      <c r="EZ57" s="90">
        <v>15850544</v>
      </c>
      <c r="FA57" s="90">
        <v>14429660</v>
      </c>
      <c r="FB57" s="90">
        <v>15468199</v>
      </c>
      <c r="FC57" s="90">
        <v>15717859</v>
      </c>
      <c r="FD57" s="90">
        <v>16424158</v>
      </c>
      <c r="FE57" s="90">
        <v>4630958</v>
      </c>
      <c r="FG57" s="91">
        <v>3034843</v>
      </c>
      <c r="FH57" s="91">
        <v>3063241</v>
      </c>
      <c r="FI57" s="91">
        <v>3095104</v>
      </c>
      <c r="FJ57" s="91">
        <v>3125287</v>
      </c>
      <c r="FK57" s="91">
        <v>3163522</v>
      </c>
      <c r="FL57" s="91">
        <v>3186367</v>
      </c>
      <c r="FM57" s="91">
        <v>3200447</v>
      </c>
      <c r="FN57" s="91">
        <v>3214702</v>
      </c>
      <c r="FO57" s="91">
        <v>3232728</v>
      </c>
      <c r="FP57" s="91">
        <v>3250077</v>
      </c>
      <c r="FQ57" s="91">
        <v>3265327</v>
      </c>
      <c r="FR57" s="91">
        <v>3241813</v>
      </c>
      <c r="FS57" s="93">
        <v>1924.6909078225133</v>
      </c>
      <c r="FT57" s="93">
        <v>1942.7008583867907</v>
      </c>
      <c r="FU57" s="93">
        <v>1962.908304503756</v>
      </c>
      <c r="FV57" s="93">
        <v>1982.0502982315393</v>
      </c>
      <c r="FW57" s="93">
        <v>2006.2988530531868</v>
      </c>
      <c r="FX57" s="93">
        <v>2020.7871029525079</v>
      </c>
      <c r="FY57" s="93">
        <v>2029.7166086904131</v>
      </c>
      <c r="FZ57" s="93">
        <v>2038.7570990521913</v>
      </c>
      <c r="GA57" s="93">
        <v>2050.1891495089722</v>
      </c>
      <c r="GB57" s="93">
        <v>2061.1918480208269</v>
      </c>
      <c r="GC57" s="93">
        <v>2070.8633652440549</v>
      </c>
      <c r="GD57" s="93">
        <v>2055.9508369826135</v>
      </c>
      <c r="GE57" s="94"/>
      <c r="GF57" s="94"/>
      <c r="GG57" s="95">
        <v>309280.22000000003</v>
      </c>
      <c r="GH57" s="95">
        <v>309110.45</v>
      </c>
      <c r="GI57" s="95">
        <v>305722.03999999998</v>
      </c>
      <c r="GJ57" s="95">
        <v>305465.43</v>
      </c>
      <c r="GK57" s="95">
        <v>306723.51</v>
      </c>
      <c r="GL57" s="95">
        <v>306271.04000000004</v>
      </c>
      <c r="GQ57" s="97">
        <v>1576.7950000000001</v>
      </c>
      <c r="GR57" s="97">
        <v>1576.7950000000001</v>
      </c>
      <c r="GS57" s="97">
        <v>1576.7950000000001</v>
      </c>
      <c r="GT57" s="97">
        <v>1576.7950000000001</v>
      </c>
      <c r="GU57" s="97">
        <v>1576.7950000000001</v>
      </c>
      <c r="GV57" s="97">
        <v>1576.7950000000001</v>
      </c>
      <c r="GW57" s="97">
        <v>1576.7950000000001</v>
      </c>
      <c r="GX57" s="97">
        <v>1576.7950000000001</v>
      </c>
      <c r="GY57" s="97">
        <v>1576.7950000000001</v>
      </c>
      <c r="GZ57" s="97">
        <v>1576.7950000000001</v>
      </c>
      <c r="HA57" s="97">
        <v>1576.7950000000001</v>
      </c>
      <c r="HB57" s="97">
        <v>1576.7950000000001</v>
      </c>
      <c r="HC57" s="65"/>
      <c r="HD57" s="65"/>
      <c r="HE57" s="65"/>
      <c r="HF57" s="65"/>
      <c r="HG57" s="65"/>
      <c r="HH57" s="98">
        <v>71385</v>
      </c>
      <c r="HI57" s="98">
        <v>72451</v>
      </c>
      <c r="HJ57" s="98">
        <v>73901</v>
      </c>
      <c r="HO57" s="99"/>
      <c r="HP57" s="99"/>
      <c r="HQ57" s="99"/>
      <c r="HR57" s="99"/>
      <c r="HS57" s="101">
        <v>4208.4627361197872</v>
      </c>
      <c r="HT57" s="101">
        <v>4688.3317108438314</v>
      </c>
      <c r="HU57" s="101">
        <v>4405.0298231539291</v>
      </c>
      <c r="HV57" s="101">
        <v>4789.6150101947305</v>
      </c>
      <c r="HW57" s="101">
        <v>4895.3465732704626</v>
      </c>
      <c r="HX57" s="101">
        <v>5084.2709420057772</v>
      </c>
      <c r="HY57" s="101">
        <v>1229.3176982423206</v>
      </c>
      <c r="IA57" s="102"/>
      <c r="IB57" s="102"/>
      <c r="IC57" s="102"/>
      <c r="ID57" s="102"/>
      <c r="IE57" s="104">
        <v>2.097625052078032</v>
      </c>
      <c r="IF57" s="104">
        <v>2.3200522726980286</v>
      </c>
      <c r="IG57" s="104">
        <v>2.1702684031324373</v>
      </c>
      <c r="IH57" s="104">
        <v>2.3492818307886703</v>
      </c>
      <c r="II57" s="104">
        <v>2.3877536248023343</v>
      </c>
      <c r="IJ57" s="104">
        <v>2.4666655590006021</v>
      </c>
      <c r="IK57" s="104">
        <v>0.59362569200573179</v>
      </c>
      <c r="IM57" s="106">
        <v>109804</v>
      </c>
      <c r="IN57" s="106">
        <v>110994</v>
      </c>
      <c r="IO57" s="106">
        <v>111539</v>
      </c>
      <c r="IP57" s="106">
        <v>112619</v>
      </c>
      <c r="IQ57" s="106">
        <v>114121</v>
      </c>
      <c r="IR57" s="106">
        <v>116420</v>
      </c>
      <c r="IS57" s="106">
        <v>117714</v>
      </c>
      <c r="IT57" s="106">
        <v>119546</v>
      </c>
      <c r="IU57" s="106">
        <v>122044</v>
      </c>
      <c r="IV57" s="106">
        <v>123480</v>
      </c>
    </row>
    <row r="58" spans="1:256" ht="15">
      <c r="A58" s="52" t="s">
        <v>740</v>
      </c>
      <c r="B58" t="s">
        <v>200</v>
      </c>
      <c r="C58" s="53" t="str">
        <f t="shared" si="3"/>
        <v>ITH</v>
      </c>
      <c r="D58" s="53" t="str">
        <f t="shared" si="4"/>
        <v>ITH5</v>
      </c>
      <c r="E58" s="53" t="s">
        <v>639</v>
      </c>
      <c r="F58" s="53" t="str">
        <f t="shared" si="5"/>
        <v>ITH5</v>
      </c>
      <c r="G58" s="53" t="s">
        <v>639</v>
      </c>
      <c r="H58" s="63"/>
      <c r="I58" s="63"/>
      <c r="J58" s="63"/>
      <c r="K58" s="63"/>
      <c r="L58" s="63">
        <v>308095</v>
      </c>
      <c r="M58" s="63">
        <v>344184</v>
      </c>
      <c r="N58" s="63">
        <v>406318</v>
      </c>
      <c r="O58" s="63">
        <v>463141</v>
      </c>
      <c r="P58" s="63">
        <v>473293</v>
      </c>
      <c r="Q58" s="63">
        <v>501500</v>
      </c>
      <c r="R58" s="63">
        <v>261948</v>
      </c>
      <c r="S58" s="63"/>
      <c r="T58" s="66"/>
      <c r="U58" s="66"/>
      <c r="V58" s="66"/>
      <c r="W58" s="66"/>
      <c r="X58" s="67">
        <v>143309</v>
      </c>
      <c r="Y58" s="67">
        <v>155583</v>
      </c>
      <c r="Z58" s="67">
        <v>185939</v>
      </c>
      <c r="AA58" s="67">
        <v>199734</v>
      </c>
      <c r="AB58" s="67">
        <v>206923</v>
      </c>
      <c r="AC58" s="67">
        <v>219717</v>
      </c>
      <c r="AD58" s="67">
        <v>58616</v>
      </c>
      <c r="AJ58" s="52">
        <v>451404</v>
      </c>
      <c r="AK58" s="52">
        <v>499767</v>
      </c>
      <c r="AL58" s="52">
        <v>592257</v>
      </c>
      <c r="AM58" s="52">
        <v>662875</v>
      </c>
      <c r="AN58" s="52">
        <v>680216</v>
      </c>
      <c r="AO58" s="52">
        <v>721217</v>
      </c>
      <c r="AP58" s="52">
        <v>320564</v>
      </c>
      <c r="AR58" s="69">
        <v>21331</v>
      </c>
      <c r="AS58" s="69">
        <v>21047</v>
      </c>
      <c r="AT58" s="69">
        <v>21121</v>
      </c>
      <c r="AU58" s="69">
        <v>21625</v>
      </c>
      <c r="AV58" s="69">
        <v>20910</v>
      </c>
      <c r="AW58" s="69">
        <v>20795</v>
      </c>
      <c r="AX58" s="69">
        <v>21249</v>
      </c>
      <c r="AY58" s="69">
        <v>20014</v>
      </c>
      <c r="AZ58" s="69">
        <v>20776</v>
      </c>
      <c r="BA58" s="69">
        <v>20855</v>
      </c>
      <c r="BB58" s="69">
        <v>20813</v>
      </c>
      <c r="BD58" s="70"/>
      <c r="BE58" s="70"/>
      <c r="BF58" s="71">
        <v>263857.82</v>
      </c>
      <c r="BG58" s="71">
        <v>262762.15999999997</v>
      </c>
      <c r="BH58" s="71">
        <v>261207.62</v>
      </c>
      <c r="BI58" s="71">
        <v>260950.17</v>
      </c>
      <c r="BJ58" s="71">
        <v>254337.48</v>
      </c>
      <c r="BK58" s="71">
        <v>256992.65</v>
      </c>
      <c r="BL58" s="71">
        <v>263321.21000000002</v>
      </c>
      <c r="BM58" s="71">
        <v>267167.69</v>
      </c>
      <c r="BN58" s="71">
        <v>261792.26</v>
      </c>
      <c r="BP58" s="73">
        <v>66.243380000000002</v>
      </c>
      <c r="BQ58" s="73">
        <v>67.618695000000002</v>
      </c>
      <c r="BR58" s="73">
        <v>69.039300999999995</v>
      </c>
      <c r="BS58" s="73">
        <v>67.118386999999998</v>
      </c>
      <c r="BT58" s="73">
        <v>65.138690999999994</v>
      </c>
      <c r="BU58" s="73">
        <v>65.935665</v>
      </c>
      <c r="BV58" s="73">
        <v>68.813632999999996</v>
      </c>
      <c r="BW58" s="73">
        <v>69.055453999999997</v>
      </c>
      <c r="BX58" s="73">
        <v>69.014279000000002</v>
      </c>
      <c r="BY58" s="73">
        <v>69.909437999999994</v>
      </c>
      <c r="BZ58" s="73">
        <v>68.288658999999996</v>
      </c>
      <c r="CA58" s="73">
        <v>67.687488999999999</v>
      </c>
      <c r="CB58" s="75"/>
      <c r="CC58" s="75"/>
      <c r="CD58" s="76">
        <v>59234</v>
      </c>
      <c r="CE58" s="76">
        <v>58845</v>
      </c>
      <c r="CF58" s="76">
        <v>58625</v>
      </c>
      <c r="CG58" s="76">
        <v>58129</v>
      </c>
      <c r="CH58" s="76">
        <v>58507</v>
      </c>
      <c r="CI58" s="76">
        <v>58404</v>
      </c>
      <c r="CJ58" s="76">
        <v>58272</v>
      </c>
      <c r="CK58" s="76">
        <v>57496</v>
      </c>
      <c r="CL58" s="76">
        <v>58383</v>
      </c>
      <c r="CM58" s="64"/>
      <c r="CN58" s="64"/>
      <c r="CO58" s="64"/>
      <c r="CP58" s="64"/>
      <c r="CQ58" s="77">
        <v>2.6639640370664894</v>
      </c>
      <c r="CR58" s="77">
        <v>2.4828405736466541</v>
      </c>
      <c r="CS58" s="77">
        <v>2.4144709316348281</v>
      </c>
      <c r="CT58" s="77">
        <v>2.3447330294661883</v>
      </c>
      <c r="CU58" s="77">
        <v>2.4404354173841574</v>
      </c>
      <c r="CV58" s="77">
        <v>2.4000099700897306</v>
      </c>
      <c r="CW58" s="77">
        <v>2.7734397666712476</v>
      </c>
      <c r="CY58" s="79"/>
      <c r="CZ58" s="79"/>
      <c r="DA58" s="79"/>
      <c r="DB58" s="79"/>
      <c r="DC58" s="81">
        <v>2.4042802615327719</v>
      </c>
      <c r="DD58" s="81">
        <v>2.3499546865660128</v>
      </c>
      <c r="DE58" s="81">
        <v>2.3286400378618795</v>
      </c>
      <c r="DF58" s="81">
        <v>2.2429030610712246</v>
      </c>
      <c r="DG58" s="81">
        <v>2.2393595685351557</v>
      </c>
      <c r="DH58" s="81">
        <v>2.1019265691776239</v>
      </c>
      <c r="DI58" s="81">
        <v>2.6595980619626043</v>
      </c>
      <c r="DK58" s="82"/>
      <c r="DL58" s="82"/>
      <c r="DM58" s="82"/>
      <c r="DN58" s="82"/>
      <c r="DO58" s="83">
        <v>2.581521209382283</v>
      </c>
      <c r="DP58" s="83">
        <v>2.441471725824234</v>
      </c>
      <c r="DQ58" s="83">
        <v>2.387524334874894</v>
      </c>
      <c r="DR58" s="83">
        <v>2.3140501602866301</v>
      </c>
      <c r="DS58" s="83">
        <v>2.3792677620050102</v>
      </c>
      <c r="DT58" s="83">
        <v>2.3091995890279904</v>
      </c>
      <c r="DU58" s="83">
        <v>2.7526235010793476</v>
      </c>
      <c r="DW58" s="85"/>
      <c r="DX58" s="85"/>
      <c r="DY58" s="85"/>
      <c r="DZ58" s="85"/>
      <c r="EA58" s="86">
        <v>820754</v>
      </c>
      <c r="EB58" s="86">
        <v>854554</v>
      </c>
      <c r="EC58" s="86">
        <v>981043</v>
      </c>
      <c r="ED58" s="86">
        <v>1085942</v>
      </c>
      <c r="EE58" s="86">
        <v>1155041</v>
      </c>
      <c r="EF58" s="86">
        <v>1203605</v>
      </c>
      <c r="EG58" s="86">
        <v>726497</v>
      </c>
      <c r="EI58" s="87"/>
      <c r="EJ58" s="87"/>
      <c r="EK58" s="87"/>
      <c r="EL58" s="87"/>
      <c r="EM58" s="88">
        <v>344555</v>
      </c>
      <c r="EN58" s="88">
        <v>365613</v>
      </c>
      <c r="EO58" s="88">
        <v>432985</v>
      </c>
      <c r="EP58" s="88">
        <v>447984</v>
      </c>
      <c r="EQ58" s="88">
        <v>463375</v>
      </c>
      <c r="ER58" s="88">
        <v>461829</v>
      </c>
      <c r="ES58" s="88">
        <v>155895</v>
      </c>
      <c r="EU58" s="89"/>
      <c r="EV58" s="89"/>
      <c r="EW58" s="89"/>
      <c r="EX58" s="89"/>
      <c r="EY58" s="90">
        <v>1165309</v>
      </c>
      <c r="EZ58" s="90">
        <v>1220167</v>
      </c>
      <c r="FA58" s="90">
        <v>1414028</v>
      </c>
      <c r="FB58" s="90">
        <v>1533926</v>
      </c>
      <c r="FC58" s="90">
        <v>1618416</v>
      </c>
      <c r="FD58" s="90">
        <v>1665434</v>
      </c>
      <c r="FE58" s="90">
        <v>882392</v>
      </c>
      <c r="FG58" s="91">
        <v>686013</v>
      </c>
      <c r="FH58" s="91">
        <v>691178</v>
      </c>
      <c r="FI58" s="91">
        <v>693464</v>
      </c>
      <c r="FJ58" s="91">
        <v>696677</v>
      </c>
      <c r="FK58" s="91">
        <v>699006</v>
      </c>
      <c r="FL58" s="91">
        <v>700222</v>
      </c>
      <c r="FM58" s="91">
        <v>700166</v>
      </c>
      <c r="FN58" s="91">
        <v>700472</v>
      </c>
      <c r="FO58" s="91">
        <v>701962</v>
      </c>
      <c r="FP58" s="91">
        <v>706757</v>
      </c>
      <c r="FQ58" s="91">
        <v>707119</v>
      </c>
      <c r="FR58" s="91">
        <v>703696</v>
      </c>
      <c r="FS58" s="93">
        <v>255.11920832729018</v>
      </c>
      <c r="FT58" s="93">
        <v>257.04000386762317</v>
      </c>
      <c r="FU58" s="93">
        <v>257.89013718905613</v>
      </c>
      <c r="FV58" s="93">
        <v>259.08500961327491</v>
      </c>
      <c r="FW58" s="93">
        <v>259.95113406892551</v>
      </c>
      <c r="FX58" s="93">
        <v>260.40334846912782</v>
      </c>
      <c r="FY58" s="93">
        <v>260.3825228059606</v>
      </c>
      <c r="FZ58" s="93">
        <v>260.49632017969572</v>
      </c>
      <c r="GA58" s="93">
        <v>261.05043157468049</v>
      </c>
      <c r="GB58" s="93">
        <v>262.83362898337293</v>
      </c>
      <c r="GC58" s="93">
        <v>262.96825202027532</v>
      </c>
      <c r="GD58" s="93">
        <v>261.69528335917948</v>
      </c>
      <c r="GE58" s="94"/>
      <c r="GF58" s="94"/>
      <c r="GG58" s="95">
        <v>73647.09</v>
      </c>
      <c r="GH58" s="95">
        <v>73524.97</v>
      </c>
      <c r="GI58" s="95">
        <v>71800.36</v>
      </c>
      <c r="GJ58" s="95">
        <v>70835.009999999995</v>
      </c>
      <c r="GK58" s="95">
        <v>70094.100000000006</v>
      </c>
      <c r="GL58" s="95">
        <v>69620.899999999994</v>
      </c>
      <c r="GQ58" s="97">
        <v>2688.99</v>
      </c>
      <c r="GR58" s="97">
        <v>2688.99</v>
      </c>
      <c r="GS58" s="97">
        <v>2688.99</v>
      </c>
      <c r="GT58" s="97">
        <v>2688.99</v>
      </c>
      <c r="GU58" s="97">
        <v>2688.99</v>
      </c>
      <c r="GV58" s="97">
        <v>2688.99</v>
      </c>
      <c r="GW58" s="97">
        <v>2688.99</v>
      </c>
      <c r="GX58" s="97">
        <v>2688.99</v>
      </c>
      <c r="GY58" s="97">
        <v>2688.99</v>
      </c>
      <c r="GZ58" s="97">
        <v>2688.99</v>
      </c>
      <c r="HA58" s="97">
        <v>2688.99</v>
      </c>
      <c r="HB58" s="97">
        <v>2688.99</v>
      </c>
      <c r="HC58" s="65"/>
      <c r="HD58" s="65"/>
      <c r="HE58" s="65"/>
      <c r="HF58" s="65"/>
      <c r="HG58" s="65"/>
      <c r="HH58" s="98">
        <v>14781</v>
      </c>
      <c r="HI58" s="98">
        <v>15042</v>
      </c>
      <c r="HJ58" s="98">
        <v>15240</v>
      </c>
      <c r="HO58" s="99"/>
      <c r="HP58" s="99"/>
      <c r="HQ58" s="99"/>
      <c r="HR58" s="99"/>
      <c r="HS58" s="101">
        <v>167.87120814878449</v>
      </c>
      <c r="HT58" s="101">
        <v>185.85677150156752</v>
      </c>
      <c r="HU58" s="101">
        <v>220.25258554327092</v>
      </c>
      <c r="HV58" s="101">
        <v>246.51449057080913</v>
      </c>
      <c r="HW58" s="101">
        <v>252.96338030264153</v>
      </c>
      <c r="HX58" s="101">
        <v>268.21111272262078</v>
      </c>
      <c r="HY58" s="101">
        <v>119.21353370596395</v>
      </c>
      <c r="IA58" s="102"/>
      <c r="IB58" s="102"/>
      <c r="IC58" s="102"/>
      <c r="ID58" s="102"/>
      <c r="IE58" s="104">
        <v>0.64577986455051883</v>
      </c>
      <c r="IF58" s="104">
        <v>0.71372650388019798</v>
      </c>
      <c r="IG58" s="104">
        <v>0.84588083397365765</v>
      </c>
      <c r="IH58" s="104">
        <v>0.94632619148231478</v>
      </c>
      <c r="II58" s="104">
        <v>0.96902111510309674</v>
      </c>
      <c r="IJ58" s="104">
        <v>1.0204596487901783</v>
      </c>
      <c r="IK58" s="104">
        <v>0.45333812272050389</v>
      </c>
      <c r="IM58" s="106">
        <v>29478</v>
      </c>
      <c r="IN58" s="106">
        <v>29601</v>
      </c>
      <c r="IO58" s="106">
        <v>29861</v>
      </c>
      <c r="IP58" s="106">
        <v>30124</v>
      </c>
      <c r="IQ58" s="106">
        <v>31002</v>
      </c>
      <c r="IR58" s="106">
        <v>31905</v>
      </c>
      <c r="IS58" s="106">
        <v>32837</v>
      </c>
      <c r="IT58" s="106">
        <v>33503</v>
      </c>
      <c r="IU58" s="106">
        <v>34034</v>
      </c>
      <c r="IV58" s="106">
        <v>34633</v>
      </c>
    </row>
    <row r="59" spans="1:256" ht="15">
      <c r="A59" s="52" t="s">
        <v>741</v>
      </c>
      <c r="B59" t="s">
        <v>201</v>
      </c>
      <c r="C59" s="53" t="str">
        <f t="shared" si="3"/>
        <v>ITC</v>
      </c>
      <c r="D59" s="53" t="str">
        <f t="shared" si="4"/>
        <v>ITC4</v>
      </c>
      <c r="E59" s="53" t="s">
        <v>640</v>
      </c>
      <c r="F59" s="53" t="str">
        <f t="shared" si="5"/>
        <v>ITC4</v>
      </c>
      <c r="G59" s="53" t="s">
        <v>640</v>
      </c>
      <c r="H59" s="63"/>
      <c r="I59" s="63"/>
      <c r="J59" s="63"/>
      <c r="K59" s="63"/>
      <c r="L59" s="63">
        <v>297542</v>
      </c>
      <c r="M59" s="63">
        <v>344287</v>
      </c>
      <c r="N59" s="63">
        <v>294527</v>
      </c>
      <c r="O59" s="63">
        <v>325398</v>
      </c>
      <c r="P59" s="63">
        <v>353820</v>
      </c>
      <c r="Q59" s="63">
        <v>419691</v>
      </c>
      <c r="R59" s="63">
        <v>196306</v>
      </c>
      <c r="S59" s="63"/>
      <c r="T59" s="66"/>
      <c r="U59" s="66"/>
      <c r="V59" s="66"/>
      <c r="W59" s="66"/>
      <c r="X59" s="67">
        <v>170237</v>
      </c>
      <c r="Y59" s="67">
        <v>211532</v>
      </c>
      <c r="Z59" s="67">
        <v>180097</v>
      </c>
      <c r="AA59" s="67">
        <v>195198</v>
      </c>
      <c r="AB59" s="67">
        <v>179104</v>
      </c>
      <c r="AC59" s="67">
        <v>195319</v>
      </c>
      <c r="AD59" s="67">
        <v>45146</v>
      </c>
      <c r="AJ59" s="52">
        <v>467779</v>
      </c>
      <c r="AK59" s="52">
        <v>555819</v>
      </c>
      <c r="AL59" s="52">
        <v>474624</v>
      </c>
      <c r="AM59" s="52">
        <v>520596</v>
      </c>
      <c r="AN59" s="52">
        <v>532924</v>
      </c>
      <c r="AO59" s="52">
        <v>615010</v>
      </c>
      <c r="AP59" s="52">
        <v>241452</v>
      </c>
      <c r="AR59" s="69">
        <v>6840</v>
      </c>
      <c r="AS59" s="69">
        <v>6747</v>
      </c>
      <c r="AT59" s="69">
        <v>6976</v>
      </c>
      <c r="AU59" s="69">
        <v>6761</v>
      </c>
      <c r="AV59" s="69">
        <v>6913</v>
      </c>
      <c r="AW59" s="69">
        <v>7083</v>
      </c>
      <c r="AX59" s="69">
        <v>7356</v>
      </c>
      <c r="AY59" s="69">
        <v>7462</v>
      </c>
      <c r="AZ59" s="69">
        <v>7712</v>
      </c>
      <c r="BA59" s="69">
        <v>7889</v>
      </c>
      <c r="BB59" s="68"/>
      <c r="BD59" s="70"/>
      <c r="BE59" s="70"/>
      <c r="BF59" s="71">
        <v>275402.78000000003</v>
      </c>
      <c r="BG59" s="71">
        <v>271505.34999999998</v>
      </c>
      <c r="BH59" s="71">
        <v>268722.31</v>
      </c>
      <c r="BI59" s="71">
        <v>271114.73</v>
      </c>
      <c r="BJ59" s="71">
        <v>272556.40999999997</v>
      </c>
      <c r="BK59" s="71">
        <v>285710.90999999997</v>
      </c>
      <c r="BL59" s="71">
        <v>286680.46999999997</v>
      </c>
      <c r="BM59" s="71">
        <v>289337.87</v>
      </c>
      <c r="BN59" s="71">
        <v>286927.49</v>
      </c>
      <c r="BP59" s="73">
        <v>63.772450999999997</v>
      </c>
      <c r="BQ59" s="73">
        <v>66.115860999999995</v>
      </c>
      <c r="BR59" s="73">
        <v>66.142878999999994</v>
      </c>
      <c r="BS59" s="73">
        <v>68.448302999999996</v>
      </c>
      <c r="BT59" s="73">
        <v>68.007395000000002</v>
      </c>
      <c r="BU59" s="73">
        <v>65.823404999999994</v>
      </c>
      <c r="BV59" s="73">
        <v>65.650487999999996</v>
      </c>
      <c r="BW59" s="73">
        <v>66.995267999999996</v>
      </c>
      <c r="BX59" s="73">
        <v>67.388942</v>
      </c>
      <c r="BY59" s="73">
        <v>68.345298999999997</v>
      </c>
      <c r="BZ59" s="73">
        <v>67.516423000000003</v>
      </c>
      <c r="CA59" s="73">
        <v>67.702428999999995</v>
      </c>
      <c r="CB59" s="75"/>
      <c r="CC59" s="75"/>
      <c r="CD59" s="76">
        <v>68001</v>
      </c>
      <c r="CE59" s="76">
        <v>66897</v>
      </c>
      <c r="CF59" s="76">
        <v>67317</v>
      </c>
      <c r="CG59" s="76">
        <v>67149</v>
      </c>
      <c r="CH59" s="76">
        <v>68130</v>
      </c>
      <c r="CI59" s="76">
        <v>68454</v>
      </c>
      <c r="CJ59" s="76">
        <v>68755</v>
      </c>
      <c r="CK59" s="76">
        <v>68570</v>
      </c>
      <c r="CL59" s="76">
        <v>69273</v>
      </c>
      <c r="CM59" s="64"/>
      <c r="CN59" s="64"/>
      <c r="CO59" s="64"/>
      <c r="CP59" s="64"/>
      <c r="CQ59" s="77">
        <v>1.6551108751033468</v>
      </c>
      <c r="CR59" s="77">
        <v>1.7387267018504911</v>
      </c>
      <c r="CS59" s="77">
        <v>1.8012100758164786</v>
      </c>
      <c r="CT59" s="77">
        <v>1.8556721307445037</v>
      </c>
      <c r="CU59" s="77">
        <v>1.7176954383584873</v>
      </c>
      <c r="CV59" s="77">
        <v>1.6835934056246142</v>
      </c>
      <c r="CW59" s="77">
        <v>1.9446374537711533</v>
      </c>
      <c r="CY59" s="79"/>
      <c r="CZ59" s="79"/>
      <c r="DA59" s="79"/>
      <c r="DB59" s="79"/>
      <c r="DC59" s="81">
        <v>1.7973942209977853</v>
      </c>
      <c r="DD59" s="81">
        <v>1.9021661025282226</v>
      </c>
      <c r="DE59" s="81">
        <v>2.0385236844589305</v>
      </c>
      <c r="DF59" s="81">
        <v>2.1461336694023503</v>
      </c>
      <c r="DG59" s="81">
        <v>1.9947516526710738</v>
      </c>
      <c r="DH59" s="81">
        <v>1.9205453642502777</v>
      </c>
      <c r="DI59" s="81">
        <v>2.2677535108315245</v>
      </c>
      <c r="DK59" s="82"/>
      <c r="DL59" s="82"/>
      <c r="DM59" s="82"/>
      <c r="DN59" s="82"/>
      <c r="DO59" s="83">
        <v>1.7068915021837234</v>
      </c>
      <c r="DP59" s="83">
        <v>1.8009279999424272</v>
      </c>
      <c r="DQ59" s="83">
        <v>1.891259186218986</v>
      </c>
      <c r="DR59" s="83">
        <v>1.9645809802610854</v>
      </c>
      <c r="DS59" s="83">
        <v>1.8108079200786604</v>
      </c>
      <c r="DT59" s="83">
        <v>1.7588461976228029</v>
      </c>
      <c r="DU59" s="83">
        <v>2.0050527641104652</v>
      </c>
      <c r="DW59" s="85"/>
      <c r="DX59" s="85"/>
      <c r="DY59" s="85"/>
      <c r="DZ59" s="85"/>
      <c r="EA59" s="86">
        <v>492465</v>
      </c>
      <c r="EB59" s="86">
        <v>598621</v>
      </c>
      <c r="EC59" s="86">
        <v>530505</v>
      </c>
      <c r="ED59" s="86">
        <v>603832</v>
      </c>
      <c r="EE59" s="86">
        <v>607755</v>
      </c>
      <c r="EF59" s="86">
        <v>706589</v>
      </c>
      <c r="EG59" s="86">
        <v>381744</v>
      </c>
      <c r="EI59" s="87"/>
      <c r="EJ59" s="87"/>
      <c r="EK59" s="87"/>
      <c r="EL59" s="87"/>
      <c r="EM59" s="88">
        <v>305983</v>
      </c>
      <c r="EN59" s="88">
        <v>402369</v>
      </c>
      <c r="EO59" s="88">
        <v>367132</v>
      </c>
      <c r="EP59" s="88">
        <v>418921</v>
      </c>
      <c r="EQ59" s="88">
        <v>357268</v>
      </c>
      <c r="ER59" s="88">
        <v>375119</v>
      </c>
      <c r="ES59" s="88">
        <v>102380</v>
      </c>
      <c r="EU59" s="89"/>
      <c r="EV59" s="89"/>
      <c r="EW59" s="89"/>
      <c r="EX59" s="89"/>
      <c r="EY59" s="90">
        <v>798448</v>
      </c>
      <c r="EZ59" s="90">
        <v>1000990</v>
      </c>
      <c r="FA59" s="90">
        <v>897637</v>
      </c>
      <c r="FB59" s="90">
        <v>1022753</v>
      </c>
      <c r="FC59" s="90">
        <v>965023</v>
      </c>
      <c r="FD59" s="90">
        <v>1081708</v>
      </c>
      <c r="FE59" s="90">
        <v>484124</v>
      </c>
      <c r="FG59" s="91">
        <v>832109</v>
      </c>
      <c r="FH59" s="91">
        <v>839897</v>
      </c>
      <c r="FI59" s="91">
        <v>846580</v>
      </c>
      <c r="FJ59" s="91">
        <v>855068</v>
      </c>
      <c r="FK59" s="91">
        <v>858244</v>
      </c>
      <c r="FL59" s="91">
        <v>860065</v>
      </c>
      <c r="FM59" s="91">
        <v>861122</v>
      </c>
      <c r="FN59" s="91">
        <v>863267</v>
      </c>
      <c r="FO59" s="91">
        <v>865666</v>
      </c>
      <c r="FP59" s="91">
        <v>867385</v>
      </c>
      <c r="FQ59" s="91">
        <v>870193</v>
      </c>
      <c r="FR59" s="91">
        <v>870113</v>
      </c>
      <c r="FS59" s="93">
        <v>2052.5289789241274</v>
      </c>
      <c r="FT59" s="93">
        <v>2071.7393175791126</v>
      </c>
      <c r="FU59" s="93">
        <v>2088.2239982713654</v>
      </c>
      <c r="FV59" s="93">
        <v>2109.1609980792127</v>
      </c>
      <c r="FW59" s="93">
        <v>2116.9951063956269</v>
      </c>
      <c r="FX59" s="93">
        <v>2121.4868920518579</v>
      </c>
      <c r="FY59" s="93">
        <v>2124.0941503926797</v>
      </c>
      <c r="FZ59" s="93">
        <v>2129.3851334968072</v>
      </c>
      <c r="GA59" s="93">
        <v>2135.3026479335444</v>
      </c>
      <c r="GB59" s="93">
        <v>2139.5428343932153</v>
      </c>
      <c r="GC59" s="93">
        <v>2146.4692122749821</v>
      </c>
      <c r="GD59" s="93">
        <v>2146.2718795717979</v>
      </c>
      <c r="GE59" s="94"/>
      <c r="GF59" s="94"/>
      <c r="GG59" s="95">
        <v>80338.23000000001</v>
      </c>
      <c r="GH59" s="95">
        <v>79500.290000000008</v>
      </c>
      <c r="GI59" s="95">
        <v>78494.45</v>
      </c>
      <c r="GJ59" s="95">
        <v>78295.83</v>
      </c>
      <c r="GK59" s="95">
        <v>78219.26999999999</v>
      </c>
      <c r="GL59" s="95">
        <v>78070.429999999993</v>
      </c>
      <c r="GQ59" s="97">
        <v>405.4067</v>
      </c>
      <c r="GR59" s="97">
        <v>405.4067</v>
      </c>
      <c r="GS59" s="97">
        <v>405.4067</v>
      </c>
      <c r="GT59" s="97">
        <v>405.4067</v>
      </c>
      <c r="GU59" s="97">
        <v>405.4067</v>
      </c>
      <c r="GV59" s="97">
        <v>405.4067</v>
      </c>
      <c r="GW59" s="97">
        <v>405.4067</v>
      </c>
      <c r="GX59" s="97">
        <v>405.4067</v>
      </c>
      <c r="GY59" s="97">
        <v>405.4067</v>
      </c>
      <c r="GZ59" s="97">
        <v>405.4067</v>
      </c>
      <c r="HA59" s="97">
        <v>405.4067</v>
      </c>
      <c r="HB59" s="97">
        <v>405.4067</v>
      </c>
      <c r="HC59" s="65"/>
      <c r="HD59" s="65"/>
      <c r="HE59" s="65"/>
      <c r="HF59" s="65"/>
      <c r="HG59" s="65"/>
      <c r="HH59" s="98">
        <v>18662</v>
      </c>
      <c r="HI59" s="98">
        <v>18914</v>
      </c>
      <c r="HJ59" s="98">
        <v>19453</v>
      </c>
      <c r="HO59" s="99"/>
      <c r="HP59" s="99"/>
      <c r="HQ59" s="99"/>
      <c r="HR59" s="99"/>
      <c r="HS59" s="101">
        <v>1153.8511820352253</v>
      </c>
      <c r="HT59" s="101">
        <v>1371.0158218894753</v>
      </c>
      <c r="HU59" s="101">
        <v>1170.7354614514263</v>
      </c>
      <c r="HV59" s="101">
        <v>1284.1326993362468</v>
      </c>
      <c r="HW59" s="101">
        <v>1314.5416688969374</v>
      </c>
      <c r="HX59" s="101">
        <v>1517.0198223167008</v>
      </c>
      <c r="HY59" s="101">
        <v>595.57969811549731</v>
      </c>
      <c r="IA59" s="102"/>
      <c r="IB59" s="102"/>
      <c r="IC59" s="102"/>
      <c r="ID59" s="102"/>
      <c r="IE59" s="104">
        <v>0.54504196941662275</v>
      </c>
      <c r="IF59" s="104">
        <v>0.64625231813874529</v>
      </c>
      <c r="IG59" s="104">
        <v>0.55116928843996549</v>
      </c>
      <c r="IH59" s="104">
        <v>0.60305328478906295</v>
      </c>
      <c r="II59" s="104">
        <v>0.61562311561271899</v>
      </c>
      <c r="IJ59" s="104">
        <v>0.70903923863105767</v>
      </c>
      <c r="IK59" s="104">
        <v>0.27746948090825829</v>
      </c>
      <c r="IM59" s="106">
        <v>30272</v>
      </c>
      <c r="IN59" s="106">
        <v>30571</v>
      </c>
      <c r="IO59" s="106">
        <v>31052</v>
      </c>
      <c r="IP59" s="106">
        <v>31351</v>
      </c>
      <c r="IQ59" s="106">
        <v>31682</v>
      </c>
      <c r="IR59" s="106">
        <v>31889</v>
      </c>
      <c r="IS59" s="106">
        <v>32343</v>
      </c>
      <c r="IT59" s="106">
        <v>33192</v>
      </c>
      <c r="IU59" s="106">
        <v>33505</v>
      </c>
      <c r="IV59" s="106">
        <v>33871</v>
      </c>
    </row>
    <row r="60" spans="1:256" ht="15">
      <c r="A60" s="52" t="s">
        <v>794</v>
      </c>
      <c r="B60" t="s">
        <v>202</v>
      </c>
      <c r="C60" s="53" t="str">
        <f t="shared" si="3"/>
        <v>ITF</v>
      </c>
      <c r="D60" s="53" t="str">
        <f t="shared" si="4"/>
        <v>ITF3</v>
      </c>
      <c r="E60" s="53" t="s">
        <v>641</v>
      </c>
      <c r="F60" s="53" t="str">
        <f t="shared" si="5"/>
        <v>ITF3</v>
      </c>
      <c r="G60" s="53" t="s">
        <v>641</v>
      </c>
      <c r="H60" s="63"/>
      <c r="I60" s="63"/>
      <c r="J60" s="63"/>
      <c r="K60" s="63"/>
      <c r="L60" s="63">
        <v>1512886</v>
      </c>
      <c r="M60" s="63">
        <v>1722699</v>
      </c>
      <c r="N60" s="63">
        <v>1907629</v>
      </c>
      <c r="O60" s="63">
        <v>1900718</v>
      </c>
      <c r="P60" s="63">
        <v>1940064</v>
      </c>
      <c r="Q60" s="63">
        <v>1923035</v>
      </c>
      <c r="R60" s="63">
        <v>1029638</v>
      </c>
      <c r="S60" s="63"/>
      <c r="T60" s="66"/>
      <c r="U60" s="66"/>
      <c r="V60" s="66"/>
      <c r="W60" s="66"/>
      <c r="X60" s="67">
        <v>1426156</v>
      </c>
      <c r="Y60" s="67">
        <v>1753726</v>
      </c>
      <c r="Z60" s="67">
        <v>1890951</v>
      </c>
      <c r="AA60" s="67">
        <v>1973397</v>
      </c>
      <c r="AB60" s="67">
        <v>2209720</v>
      </c>
      <c r="AC60" s="67">
        <v>2236596</v>
      </c>
      <c r="AD60" s="67">
        <v>288447</v>
      </c>
      <c r="AJ60" s="52">
        <v>2939042</v>
      </c>
      <c r="AK60" s="52">
        <v>3476425</v>
      </c>
      <c r="AL60" s="52">
        <v>3798580</v>
      </c>
      <c r="AM60" s="52">
        <v>3874115</v>
      </c>
      <c r="AN60" s="52">
        <v>4149784</v>
      </c>
      <c r="AO60" s="52">
        <v>4159631</v>
      </c>
      <c r="AP60" s="52">
        <v>1318085</v>
      </c>
      <c r="AR60" s="69">
        <v>87741</v>
      </c>
      <c r="AS60" s="69">
        <v>88789</v>
      </c>
      <c r="AT60" s="69">
        <v>89657</v>
      </c>
      <c r="AU60" s="69">
        <v>90673</v>
      </c>
      <c r="AV60" s="69">
        <v>82742</v>
      </c>
      <c r="AW60" s="69">
        <v>91661</v>
      </c>
      <c r="AX60" s="69">
        <v>91661</v>
      </c>
      <c r="AY60" s="69">
        <v>95434</v>
      </c>
      <c r="AZ60" s="69">
        <v>99199</v>
      </c>
      <c r="BA60" s="69">
        <v>101318</v>
      </c>
      <c r="BB60" s="69">
        <v>100817</v>
      </c>
      <c r="BD60" s="70"/>
      <c r="BE60" s="70"/>
      <c r="BF60" s="71">
        <v>530647.1</v>
      </c>
      <c r="BG60" s="71">
        <v>524014.72</v>
      </c>
      <c r="BH60" s="71">
        <v>524513.65</v>
      </c>
      <c r="BI60" s="71">
        <v>540394.42000000004</v>
      </c>
      <c r="BJ60" s="71">
        <v>567706.31000000006</v>
      </c>
      <c r="BK60" s="71">
        <v>581845.29</v>
      </c>
      <c r="BL60" s="71">
        <v>585328.01</v>
      </c>
      <c r="BM60" s="71">
        <v>600383.79</v>
      </c>
      <c r="BN60" s="71">
        <v>596961.37</v>
      </c>
      <c r="BP60" s="73">
        <v>36.860008999999998</v>
      </c>
      <c r="BQ60" s="73">
        <v>36.234319999999997</v>
      </c>
      <c r="BR60" s="73">
        <v>36.557709000000003</v>
      </c>
      <c r="BS60" s="73">
        <v>36.718769000000002</v>
      </c>
      <c r="BT60" s="73">
        <v>36.990409</v>
      </c>
      <c r="BU60" s="73">
        <v>37.413651000000002</v>
      </c>
      <c r="BV60" s="73">
        <v>38.566865</v>
      </c>
      <c r="BW60" s="73">
        <v>39.362434999999998</v>
      </c>
      <c r="BX60" s="73">
        <v>38.541634000000002</v>
      </c>
      <c r="BY60" s="73">
        <v>38.712412999999998</v>
      </c>
      <c r="BZ60" s="73">
        <v>37.272618999999999</v>
      </c>
      <c r="CA60" s="73">
        <v>37.404938000000001</v>
      </c>
      <c r="CB60" s="75"/>
      <c r="CC60" s="75"/>
      <c r="CD60" s="76">
        <v>174948</v>
      </c>
      <c r="CE60" s="76">
        <v>174539</v>
      </c>
      <c r="CF60" s="76">
        <v>172902</v>
      </c>
      <c r="CG60" s="76">
        <v>173008</v>
      </c>
      <c r="CH60" s="76">
        <v>177680</v>
      </c>
      <c r="CI60" s="76">
        <v>180776</v>
      </c>
      <c r="CJ60" s="76">
        <v>181530</v>
      </c>
      <c r="CK60" s="76">
        <v>186738</v>
      </c>
      <c r="CL60" s="76">
        <v>185140</v>
      </c>
      <c r="CM60" s="64"/>
      <c r="CN60" s="64"/>
      <c r="CO60" s="64"/>
      <c r="CP60" s="64"/>
      <c r="CQ60" s="77">
        <v>3.6695573889903139</v>
      </c>
      <c r="CR60" s="77">
        <v>3.2925885485508495</v>
      </c>
      <c r="CS60" s="77">
        <v>3.1800748468386675</v>
      </c>
      <c r="CT60" s="77">
        <v>3.1111564156281997</v>
      </c>
      <c r="CU60" s="77">
        <v>3.1904411400861004</v>
      </c>
      <c r="CV60" s="77">
        <v>3.1321244803136707</v>
      </c>
      <c r="CW60" s="77">
        <v>3.0034177060287206</v>
      </c>
      <c r="CY60" s="79"/>
      <c r="CZ60" s="79"/>
      <c r="DA60" s="79"/>
      <c r="DB60" s="79"/>
      <c r="DC60" s="81">
        <v>4.2406945663728228</v>
      </c>
      <c r="DD60" s="81">
        <v>3.6793318910707828</v>
      </c>
      <c r="DE60" s="81">
        <v>3.7401926332305808</v>
      </c>
      <c r="DF60" s="81">
        <v>3.672836231128354</v>
      </c>
      <c r="DG60" s="81">
        <v>3.6247103705446846</v>
      </c>
      <c r="DH60" s="81">
        <v>3.6149630957043652</v>
      </c>
      <c r="DI60" s="81">
        <v>3.348677573349697</v>
      </c>
      <c r="DK60" s="82"/>
      <c r="DL60" s="82"/>
      <c r="DM60" s="82"/>
      <c r="DN60" s="82"/>
      <c r="DO60" s="83">
        <v>3.9466989583680667</v>
      </c>
      <c r="DP60" s="83">
        <v>3.4876860567968531</v>
      </c>
      <c r="DQ60" s="83">
        <v>3.4589041168015418</v>
      </c>
      <c r="DR60" s="83">
        <v>3.3972649237309684</v>
      </c>
      <c r="DS60" s="83">
        <v>3.4216853214528755</v>
      </c>
      <c r="DT60" s="83">
        <v>3.3917424406155257</v>
      </c>
      <c r="DU60" s="83">
        <v>3.0789736625483184</v>
      </c>
      <c r="DW60" s="85"/>
      <c r="DX60" s="85"/>
      <c r="DY60" s="85"/>
      <c r="DZ60" s="85"/>
      <c r="EA60" s="86">
        <v>5551622</v>
      </c>
      <c r="EB60" s="86">
        <v>5672139</v>
      </c>
      <c r="EC60" s="86">
        <v>6066403</v>
      </c>
      <c r="ED60" s="86">
        <v>5913431</v>
      </c>
      <c r="EE60" s="86">
        <v>6189660</v>
      </c>
      <c r="EF60" s="86">
        <v>6023185</v>
      </c>
      <c r="EG60" s="86">
        <v>3092433</v>
      </c>
      <c r="EI60" s="87"/>
      <c r="EJ60" s="87"/>
      <c r="EK60" s="87"/>
      <c r="EL60" s="87"/>
      <c r="EM60" s="88">
        <v>6047892</v>
      </c>
      <c r="EN60" s="88">
        <v>6452540</v>
      </c>
      <c r="EO60" s="88">
        <v>7072521</v>
      </c>
      <c r="EP60" s="88">
        <v>7247964</v>
      </c>
      <c r="EQ60" s="88">
        <v>8009595</v>
      </c>
      <c r="ER60" s="88">
        <v>8085212</v>
      </c>
      <c r="ES60" s="88">
        <v>965916</v>
      </c>
      <c r="EU60" s="89"/>
      <c r="EV60" s="89"/>
      <c r="EW60" s="89"/>
      <c r="EX60" s="89"/>
      <c r="EY60" s="90">
        <v>11599514</v>
      </c>
      <c r="EZ60" s="90">
        <v>12124679</v>
      </c>
      <c r="FA60" s="90">
        <v>13138924</v>
      </c>
      <c r="FB60" s="90">
        <v>13161395</v>
      </c>
      <c r="FC60" s="90">
        <v>14199255</v>
      </c>
      <c r="FD60" s="90">
        <v>14108397</v>
      </c>
      <c r="FE60" s="90">
        <v>4058349</v>
      </c>
      <c r="FG60" s="91">
        <v>3076550</v>
      </c>
      <c r="FH60" s="91">
        <v>3081165</v>
      </c>
      <c r="FI60" s="91">
        <v>3081729</v>
      </c>
      <c r="FJ60" s="91">
        <v>3079037</v>
      </c>
      <c r="FK60" s="91">
        <v>3078259</v>
      </c>
      <c r="FL60" s="91">
        <v>3075600</v>
      </c>
      <c r="FM60" s="91">
        <v>3071681</v>
      </c>
      <c r="FN60" s="91">
        <v>3065231</v>
      </c>
      <c r="FO60" s="91">
        <v>3060023</v>
      </c>
      <c r="FP60" s="91">
        <v>3048194</v>
      </c>
      <c r="FQ60" s="91">
        <v>3034410</v>
      </c>
      <c r="FR60" s="91">
        <v>2986745</v>
      </c>
      <c r="FS60" s="93">
        <v>2618.1710799982297</v>
      </c>
      <c r="FT60" s="93">
        <v>2622.0984855447646</v>
      </c>
      <c r="FU60" s="93">
        <v>2622.5784544999642</v>
      </c>
      <c r="FV60" s="93">
        <v>2620.2875388485509</v>
      </c>
      <c r="FW60" s="93">
        <v>2619.6254540131872</v>
      </c>
      <c r="FX60" s="93">
        <v>2617.3626216517059</v>
      </c>
      <c r="FY60" s="93">
        <v>2614.027518220098</v>
      </c>
      <c r="FZ60" s="93">
        <v>2608.5385115515933</v>
      </c>
      <c r="GA60" s="93">
        <v>2604.1064577950701</v>
      </c>
      <c r="GB60" s="93">
        <v>2594.039874867668</v>
      </c>
      <c r="GC60" s="93">
        <v>2582.3095697639983</v>
      </c>
      <c r="GD60" s="93">
        <v>2541.7462359881401</v>
      </c>
      <c r="GE60" s="94"/>
      <c r="GF60" s="94"/>
      <c r="GG60" s="95">
        <v>172595.86</v>
      </c>
      <c r="GH60" s="95">
        <v>172573.51</v>
      </c>
      <c r="GI60" s="95">
        <v>168590.49</v>
      </c>
      <c r="GJ60" s="95">
        <v>169239.29</v>
      </c>
      <c r="GK60" s="95">
        <v>171575.88</v>
      </c>
      <c r="GL60" s="95">
        <v>174337.36000000002</v>
      </c>
      <c r="GQ60" s="97">
        <v>1175.076</v>
      </c>
      <c r="GR60" s="97">
        <v>1175.076</v>
      </c>
      <c r="GS60" s="97">
        <v>1175.076</v>
      </c>
      <c r="GT60" s="97">
        <v>1175.076</v>
      </c>
      <c r="GU60" s="97">
        <v>1175.076</v>
      </c>
      <c r="GV60" s="97">
        <v>1175.076</v>
      </c>
      <c r="GW60" s="97">
        <v>1175.076</v>
      </c>
      <c r="GX60" s="97">
        <v>1175.076</v>
      </c>
      <c r="GY60" s="97">
        <v>1175.076</v>
      </c>
      <c r="GZ60" s="97">
        <v>1175.076</v>
      </c>
      <c r="HA60" s="97">
        <v>1175.076</v>
      </c>
      <c r="HB60" s="97">
        <v>1175.076</v>
      </c>
      <c r="HC60" s="65"/>
      <c r="HD60" s="65"/>
      <c r="HE60" s="65"/>
      <c r="HF60" s="65"/>
      <c r="HG60" s="65"/>
      <c r="HH60" s="98">
        <v>103431</v>
      </c>
      <c r="HI60" s="98">
        <v>102130</v>
      </c>
      <c r="HJ60" s="98">
        <v>102769</v>
      </c>
      <c r="HO60" s="99"/>
      <c r="HP60" s="99"/>
      <c r="HQ60" s="99"/>
      <c r="HR60" s="99"/>
      <c r="HS60" s="101">
        <v>2501.1505638784215</v>
      </c>
      <c r="HT60" s="101">
        <v>2958.4682182258848</v>
      </c>
      <c r="HU60" s="101">
        <v>3232.6249536200212</v>
      </c>
      <c r="HV60" s="101">
        <v>3296.9059022565348</v>
      </c>
      <c r="HW60" s="101">
        <v>3531.5026432332888</v>
      </c>
      <c r="HX60" s="101">
        <v>3539.8825267472062</v>
      </c>
      <c r="HY60" s="101">
        <v>1121.7019154505751</v>
      </c>
      <c r="IA60" s="102"/>
      <c r="IB60" s="102"/>
      <c r="IC60" s="102"/>
      <c r="ID60" s="102"/>
      <c r="IE60" s="104">
        <v>0.95477411095037812</v>
      </c>
      <c r="IF60" s="104">
        <v>1.1303241643906881</v>
      </c>
      <c r="IG60" s="104">
        <v>1.2366453417526104</v>
      </c>
      <c r="IH60" s="104">
        <v>1.2638900624455383</v>
      </c>
      <c r="II60" s="104">
        <v>1.3561283689697756</v>
      </c>
      <c r="IJ60" s="104">
        <v>1.3646214775043846</v>
      </c>
      <c r="IK60" s="104">
        <v>0.43437933568634429</v>
      </c>
      <c r="IM60" s="106">
        <v>181983</v>
      </c>
      <c r="IN60" s="106">
        <v>180318</v>
      </c>
      <c r="IO60" s="106">
        <v>177968</v>
      </c>
      <c r="IP60" s="106">
        <v>177154</v>
      </c>
      <c r="IQ60" s="106">
        <v>174450</v>
      </c>
      <c r="IR60" s="106">
        <v>176079</v>
      </c>
      <c r="IS60" s="106">
        <v>175715</v>
      </c>
      <c r="IT60" s="106">
        <v>174708</v>
      </c>
      <c r="IU60" s="106">
        <v>175407</v>
      </c>
      <c r="IV60" s="106">
        <v>176568</v>
      </c>
    </row>
    <row r="61" spans="1:256" ht="15">
      <c r="A61" s="52" t="s">
        <v>742</v>
      </c>
      <c r="B61" t="s">
        <v>203</v>
      </c>
      <c r="C61" s="53" t="str">
        <f t="shared" si="3"/>
        <v>ITC</v>
      </c>
      <c r="D61" s="53" t="str">
        <f t="shared" si="4"/>
        <v>ITC1</v>
      </c>
      <c r="E61" s="53" t="s">
        <v>642</v>
      </c>
      <c r="F61" s="53" t="str">
        <f t="shared" si="5"/>
        <v>ITC1</v>
      </c>
      <c r="G61" s="53" t="s">
        <v>642</v>
      </c>
      <c r="H61" s="63"/>
      <c r="I61" s="63"/>
      <c r="J61" s="63"/>
      <c r="K61" s="63"/>
      <c r="L61" s="63">
        <v>211938</v>
      </c>
      <c r="M61" s="63">
        <v>246644</v>
      </c>
      <c r="N61" s="63">
        <v>230969</v>
      </c>
      <c r="O61" s="63">
        <v>242307</v>
      </c>
      <c r="P61" s="63">
        <v>256201</v>
      </c>
      <c r="Q61" s="63">
        <v>283547</v>
      </c>
      <c r="R61" s="63">
        <v>176954</v>
      </c>
      <c r="S61" s="63"/>
      <c r="T61" s="66"/>
      <c r="U61" s="66"/>
      <c r="V61" s="66"/>
      <c r="W61" s="66"/>
      <c r="X61" s="67">
        <v>165596</v>
      </c>
      <c r="Y61" s="67">
        <v>186424</v>
      </c>
      <c r="Z61" s="67">
        <v>185218</v>
      </c>
      <c r="AA61" s="67">
        <v>205826</v>
      </c>
      <c r="AB61" s="67">
        <v>225356</v>
      </c>
      <c r="AC61" s="67">
        <v>219853</v>
      </c>
      <c r="AD61" s="67">
        <v>63715</v>
      </c>
      <c r="AJ61" s="52">
        <v>377534</v>
      </c>
      <c r="AK61" s="52">
        <v>433068</v>
      </c>
      <c r="AL61" s="52">
        <v>416187</v>
      </c>
      <c r="AM61" s="52">
        <v>448133</v>
      </c>
      <c r="AN61" s="52">
        <v>481557</v>
      </c>
      <c r="AO61" s="52">
        <v>503400</v>
      </c>
      <c r="AP61" s="52">
        <v>240669</v>
      </c>
      <c r="AR61" s="69">
        <v>16274</v>
      </c>
      <c r="AS61" s="69">
        <v>16497</v>
      </c>
      <c r="AT61" s="69">
        <v>17226</v>
      </c>
      <c r="AU61" s="69">
        <v>17412</v>
      </c>
      <c r="AV61" s="69">
        <v>17644</v>
      </c>
      <c r="AW61" s="69">
        <v>18061</v>
      </c>
      <c r="AX61" s="69">
        <v>18085</v>
      </c>
      <c r="AY61" s="69">
        <v>19098</v>
      </c>
      <c r="AZ61" s="69">
        <v>18974</v>
      </c>
      <c r="BA61" s="69">
        <v>18311</v>
      </c>
      <c r="BB61" s="69">
        <v>18564</v>
      </c>
      <c r="BD61" s="70"/>
      <c r="BE61" s="70"/>
      <c r="BF61" s="71">
        <v>101342.87</v>
      </c>
      <c r="BG61" s="71">
        <v>93019.49</v>
      </c>
      <c r="BH61" s="71">
        <v>90738.14</v>
      </c>
      <c r="BI61" s="71">
        <v>90241.91</v>
      </c>
      <c r="BJ61" s="71">
        <v>92795.98</v>
      </c>
      <c r="BK61" s="71">
        <v>94374.78</v>
      </c>
      <c r="BL61" s="71">
        <v>104998.19</v>
      </c>
      <c r="BM61" s="71">
        <v>105752.52</v>
      </c>
      <c r="BN61" s="71">
        <v>102750.46</v>
      </c>
      <c r="BP61" s="73">
        <v>64.358384000000001</v>
      </c>
      <c r="BQ61" s="73">
        <v>65.266531999999998</v>
      </c>
      <c r="BR61" s="73">
        <v>62.590142</v>
      </c>
      <c r="BS61" s="73">
        <v>60.775961000000002</v>
      </c>
      <c r="BT61" s="73">
        <v>60.939594</v>
      </c>
      <c r="BU61" s="73">
        <v>63.802822999999997</v>
      </c>
      <c r="BV61" s="73">
        <v>62.539886000000003</v>
      </c>
      <c r="BW61" s="73">
        <v>62.407789999999999</v>
      </c>
      <c r="BX61" s="73">
        <v>64.177805000000006</v>
      </c>
      <c r="BY61" s="73">
        <v>66.648968999999994</v>
      </c>
      <c r="BZ61" s="73">
        <v>64.822254000000001</v>
      </c>
      <c r="CA61" s="73">
        <v>64.077264</v>
      </c>
      <c r="CB61" s="75"/>
      <c r="CC61" s="75"/>
      <c r="CD61" s="76">
        <v>26638</v>
      </c>
      <c r="CE61" s="76">
        <v>25998</v>
      </c>
      <c r="CF61" s="76">
        <v>25952</v>
      </c>
      <c r="CG61" s="76">
        <v>25712</v>
      </c>
      <c r="CH61" s="76">
        <v>25758</v>
      </c>
      <c r="CI61" s="76">
        <v>25761</v>
      </c>
      <c r="CJ61" s="76">
        <v>25623</v>
      </c>
      <c r="CK61" s="76">
        <v>25285</v>
      </c>
      <c r="CL61" s="76">
        <v>25505</v>
      </c>
      <c r="CM61" s="64"/>
      <c r="CN61" s="64"/>
      <c r="CO61" s="64"/>
      <c r="CP61" s="64"/>
      <c r="CQ61" s="77">
        <v>2.2839085015429039</v>
      </c>
      <c r="CR61" s="77">
        <v>2.0932274857689626</v>
      </c>
      <c r="CS61" s="77">
        <v>2.1909693508652675</v>
      </c>
      <c r="CT61" s="77">
        <v>2.3875042817582655</v>
      </c>
      <c r="CU61" s="77">
        <v>2.1951124312551475</v>
      </c>
      <c r="CV61" s="77">
        <v>2.1703668174941013</v>
      </c>
      <c r="CW61" s="77">
        <v>2.361099494783955</v>
      </c>
      <c r="CY61" s="79"/>
      <c r="CZ61" s="79"/>
      <c r="DA61" s="79"/>
      <c r="DB61" s="79"/>
      <c r="DC61" s="81">
        <v>3.2421858015894105</v>
      </c>
      <c r="DD61" s="81">
        <v>2.9716506458395915</v>
      </c>
      <c r="DE61" s="81">
        <v>3.1093090304398059</v>
      </c>
      <c r="DF61" s="81">
        <v>3.1128185943466811</v>
      </c>
      <c r="DG61" s="81">
        <v>2.9751770531958326</v>
      </c>
      <c r="DH61" s="81">
        <v>2.9767935848043918</v>
      </c>
      <c r="DI61" s="81">
        <v>3.3112296947343638</v>
      </c>
      <c r="DK61" s="82"/>
      <c r="DL61" s="82"/>
      <c r="DM61" s="82"/>
      <c r="DN61" s="82"/>
      <c r="DO61" s="83">
        <v>2.7042332611102577</v>
      </c>
      <c r="DP61" s="83">
        <v>2.4713647741232325</v>
      </c>
      <c r="DQ61" s="83">
        <v>2.5996631321977861</v>
      </c>
      <c r="DR61" s="83">
        <v>2.7206387389458042</v>
      </c>
      <c r="DS61" s="83">
        <v>2.5601621407226975</v>
      </c>
      <c r="DT61" s="83">
        <v>2.5225625744934446</v>
      </c>
      <c r="DU61" s="83">
        <v>2.6126381046167144</v>
      </c>
      <c r="DW61" s="85"/>
      <c r="DX61" s="85"/>
      <c r="DY61" s="85"/>
      <c r="DZ61" s="85"/>
      <c r="EA61" s="86">
        <v>484047</v>
      </c>
      <c r="EB61" s="86">
        <v>516282</v>
      </c>
      <c r="EC61" s="86">
        <v>506046</v>
      </c>
      <c r="ED61" s="86">
        <v>578509</v>
      </c>
      <c r="EE61" s="86">
        <v>562390</v>
      </c>
      <c r="EF61" s="86">
        <v>615401</v>
      </c>
      <c r="EG61" s="86">
        <v>417806</v>
      </c>
      <c r="EI61" s="87"/>
      <c r="EJ61" s="87"/>
      <c r="EK61" s="87"/>
      <c r="EL61" s="87"/>
      <c r="EM61" s="88">
        <v>536893</v>
      </c>
      <c r="EN61" s="88">
        <v>553987</v>
      </c>
      <c r="EO61" s="88">
        <v>575900</v>
      </c>
      <c r="EP61" s="88">
        <v>640699</v>
      </c>
      <c r="EQ61" s="88">
        <v>670474</v>
      </c>
      <c r="ER61" s="88">
        <v>654457</v>
      </c>
      <c r="ES61" s="88">
        <v>210975</v>
      </c>
      <c r="EU61" s="89"/>
      <c r="EV61" s="89"/>
      <c r="EW61" s="89"/>
      <c r="EX61" s="89"/>
      <c r="EY61" s="90">
        <v>1020940</v>
      </c>
      <c r="EZ61" s="90">
        <v>1070269</v>
      </c>
      <c r="FA61" s="90">
        <v>1081946</v>
      </c>
      <c r="FB61" s="90">
        <v>1219208</v>
      </c>
      <c r="FC61" s="90">
        <v>1232864</v>
      </c>
      <c r="FD61" s="90">
        <v>1269858</v>
      </c>
      <c r="FE61" s="90">
        <v>628781</v>
      </c>
      <c r="FG61" s="91">
        <v>366302</v>
      </c>
      <c r="FH61" s="91">
        <v>368573</v>
      </c>
      <c r="FI61" s="91">
        <v>369167</v>
      </c>
      <c r="FJ61" s="91">
        <v>370383</v>
      </c>
      <c r="FK61" s="91">
        <v>370255</v>
      </c>
      <c r="FL61" s="91">
        <v>369393</v>
      </c>
      <c r="FM61" s="91">
        <v>368071</v>
      </c>
      <c r="FN61" s="91">
        <v>367314</v>
      </c>
      <c r="FO61" s="91">
        <v>366691</v>
      </c>
      <c r="FP61" s="91">
        <v>365773</v>
      </c>
      <c r="FQ61" s="91">
        <v>364980</v>
      </c>
      <c r="FR61" s="91">
        <v>362925</v>
      </c>
      <c r="FS61" s="93">
        <v>273.24469402430617</v>
      </c>
      <c r="FT61" s="93">
        <v>274.9387571201375</v>
      </c>
      <c r="FU61" s="93">
        <v>275.38185420464816</v>
      </c>
      <c r="FV61" s="93">
        <v>276.288935104926</v>
      </c>
      <c r="FW61" s="93">
        <v>276.19345290489673</v>
      </c>
      <c r="FX61" s="93">
        <v>275.55043996407483</v>
      </c>
      <c r="FY61" s="93">
        <v>274.56428786689781</v>
      </c>
      <c r="FZ61" s="93">
        <v>273.99960016828737</v>
      </c>
      <c r="GA61" s="93">
        <v>273.53487039783255</v>
      </c>
      <c r="GB61" s="93">
        <v>272.85008399449782</v>
      </c>
      <c r="GC61" s="93">
        <v>272.25854192712916</v>
      </c>
      <c r="GD61" s="93">
        <v>270.72560504384722</v>
      </c>
      <c r="GE61" s="94"/>
      <c r="GF61" s="94"/>
      <c r="GG61" s="95">
        <v>31804.61</v>
      </c>
      <c r="GH61" s="95">
        <v>31163.51</v>
      </c>
      <c r="GI61" s="95">
        <v>30624.080000000002</v>
      </c>
      <c r="GJ61" s="95">
        <v>30394.17</v>
      </c>
      <c r="GK61" s="95">
        <v>30081.31</v>
      </c>
      <c r="GL61" s="95">
        <v>29873.45</v>
      </c>
      <c r="GQ61" s="97">
        <v>1340.5640000000001</v>
      </c>
      <c r="GR61" s="97">
        <v>1340.5640000000001</v>
      </c>
      <c r="GS61" s="97">
        <v>1340.5640000000001</v>
      </c>
      <c r="GT61" s="97">
        <v>1340.5640000000001</v>
      </c>
      <c r="GU61" s="97">
        <v>1340.5640000000001</v>
      </c>
      <c r="GV61" s="97">
        <v>1340.5640000000001</v>
      </c>
      <c r="GW61" s="97">
        <v>1340.5640000000001</v>
      </c>
      <c r="GX61" s="97">
        <v>1340.5640000000001</v>
      </c>
      <c r="GY61" s="97">
        <v>1340.5640000000001</v>
      </c>
      <c r="GZ61" s="97">
        <v>1340.5640000000001</v>
      </c>
      <c r="HA61" s="97">
        <v>1340.5640000000001</v>
      </c>
      <c r="HB61" s="97">
        <v>1340.5640000000001</v>
      </c>
      <c r="HC61" s="65"/>
      <c r="HD61" s="65"/>
      <c r="HE61" s="65"/>
      <c r="HF61" s="65"/>
      <c r="HG61" s="65"/>
      <c r="HH61" s="98">
        <v>7304</v>
      </c>
      <c r="HI61" s="98">
        <v>7385</v>
      </c>
      <c r="HJ61" s="98">
        <v>7560</v>
      </c>
      <c r="HO61" s="99"/>
      <c r="HP61" s="99"/>
      <c r="HQ61" s="99"/>
      <c r="HR61" s="99"/>
      <c r="HS61" s="101">
        <v>281.62325707687211</v>
      </c>
      <c r="HT61" s="101">
        <v>323.04910470518377</v>
      </c>
      <c r="HU61" s="101">
        <v>310.45664362163984</v>
      </c>
      <c r="HV61" s="101">
        <v>334.28691207581284</v>
      </c>
      <c r="HW61" s="101">
        <v>359.21970155844849</v>
      </c>
      <c r="HX61" s="101">
        <v>375.51358980250103</v>
      </c>
      <c r="HY61" s="101">
        <v>179.52816874091801</v>
      </c>
      <c r="IA61" s="102"/>
      <c r="IB61" s="102"/>
      <c r="IC61" s="102"/>
      <c r="ID61" s="102"/>
      <c r="IE61" s="104">
        <v>1.0196594239105481</v>
      </c>
      <c r="IF61" s="104">
        <v>1.172377386685725</v>
      </c>
      <c r="IG61" s="104">
        <v>1.1307247786432508</v>
      </c>
      <c r="IH61" s="104">
        <v>1.2200270068660601</v>
      </c>
      <c r="II61" s="104">
        <v>1.3132501206738099</v>
      </c>
      <c r="IJ61" s="104">
        <v>1.3762634202087087</v>
      </c>
      <c r="IK61" s="104">
        <v>0.65940325497287522</v>
      </c>
      <c r="IM61" s="106">
        <v>12945</v>
      </c>
      <c r="IN61" s="106">
        <v>13294</v>
      </c>
      <c r="IO61" s="106">
        <v>13329</v>
      </c>
      <c r="IP61" s="106">
        <v>13444</v>
      </c>
      <c r="IQ61" s="106">
        <v>13440</v>
      </c>
      <c r="IR61" s="106">
        <v>13483</v>
      </c>
      <c r="IS61" s="106">
        <v>13580</v>
      </c>
      <c r="IT61" s="106">
        <v>13890</v>
      </c>
      <c r="IU61" s="106">
        <v>14112</v>
      </c>
      <c r="IV61" s="106">
        <v>14195</v>
      </c>
    </row>
    <row r="62" spans="1:256" ht="15">
      <c r="A62" s="52" t="s">
        <v>743</v>
      </c>
      <c r="B62" t="s">
        <v>204</v>
      </c>
      <c r="C62" s="53" t="str">
        <f t="shared" si="3"/>
        <v>ITG</v>
      </c>
      <c r="D62" s="53" t="str">
        <f t="shared" si="4"/>
        <v>ITG2</v>
      </c>
      <c r="E62" s="53" t="s">
        <v>643</v>
      </c>
      <c r="F62" s="53" t="str">
        <f t="shared" si="5"/>
        <v>ITG2</v>
      </c>
      <c r="G62" s="53" t="s">
        <v>643</v>
      </c>
      <c r="H62" s="63"/>
      <c r="I62" s="63"/>
      <c r="J62" s="63"/>
      <c r="K62" s="63"/>
      <c r="L62" s="63">
        <v>105157</v>
      </c>
      <c r="M62" s="63">
        <v>118697</v>
      </c>
      <c r="N62" s="63">
        <v>134171</v>
      </c>
      <c r="O62" s="63">
        <v>231733</v>
      </c>
      <c r="P62" s="63">
        <v>238156</v>
      </c>
      <c r="Q62" s="63">
        <v>253771</v>
      </c>
      <c r="R62" s="63">
        <v>205404</v>
      </c>
      <c r="S62" s="63"/>
      <c r="T62" s="66"/>
      <c r="U62" s="66"/>
      <c r="V62" s="66"/>
      <c r="W62" s="66"/>
      <c r="X62" s="67">
        <v>70371</v>
      </c>
      <c r="Y62" s="67">
        <v>86563</v>
      </c>
      <c r="Z62" s="67">
        <v>111171</v>
      </c>
      <c r="AA62" s="67">
        <v>225797</v>
      </c>
      <c r="AB62" s="67">
        <v>253632</v>
      </c>
      <c r="AC62" s="67">
        <v>265952</v>
      </c>
      <c r="AD62" s="67">
        <v>65900</v>
      </c>
      <c r="AJ62" s="52">
        <v>175528</v>
      </c>
      <c r="AK62" s="52">
        <v>205260</v>
      </c>
      <c r="AL62" s="52">
        <v>245342</v>
      </c>
      <c r="AM62" s="52">
        <v>457530</v>
      </c>
      <c r="AN62" s="52">
        <v>491788</v>
      </c>
      <c r="AO62" s="52">
        <v>519723</v>
      </c>
      <c r="AP62" s="52">
        <v>271304</v>
      </c>
      <c r="AR62" s="69">
        <v>19583</v>
      </c>
      <c r="AS62" s="69">
        <v>19539</v>
      </c>
      <c r="AT62" s="69">
        <v>19228</v>
      </c>
      <c r="AU62" s="69">
        <v>18796</v>
      </c>
      <c r="AV62" s="69">
        <v>18769</v>
      </c>
      <c r="AW62" s="69">
        <v>18769</v>
      </c>
      <c r="AX62" s="69">
        <v>19031</v>
      </c>
      <c r="AY62" s="69">
        <v>34089</v>
      </c>
      <c r="AZ62" s="69">
        <v>34890</v>
      </c>
      <c r="BA62" s="69">
        <v>35286</v>
      </c>
      <c r="BB62" s="69">
        <v>35808</v>
      </c>
      <c r="BD62" s="70"/>
      <c r="BE62" s="70"/>
      <c r="BF62" s="71">
        <v>24222.959999999999</v>
      </c>
      <c r="BG62" s="71">
        <v>23247.23</v>
      </c>
      <c r="BH62" s="71">
        <v>22329.06</v>
      </c>
      <c r="BI62" s="71">
        <v>29730.11</v>
      </c>
      <c r="BJ62" s="71">
        <v>30161.75</v>
      </c>
      <c r="BK62" s="71">
        <v>30629.65</v>
      </c>
      <c r="BL62" s="71">
        <v>30890.44</v>
      </c>
      <c r="BM62" s="71">
        <v>31342.42</v>
      </c>
      <c r="BN62" s="71">
        <v>30174.91</v>
      </c>
      <c r="BP62" s="73">
        <v>51.937002999999997</v>
      </c>
      <c r="BQ62" s="73">
        <v>52.792873999999998</v>
      </c>
      <c r="BR62" s="73">
        <v>53.788547999999999</v>
      </c>
      <c r="BS62" s="73">
        <v>50.573326000000002</v>
      </c>
      <c r="BT62" s="73">
        <v>50.670991999999998</v>
      </c>
      <c r="BU62" s="73">
        <v>49.081899</v>
      </c>
      <c r="BV62" s="73">
        <v>52.218086999999997</v>
      </c>
      <c r="BW62" s="73">
        <v>48.711947000000002</v>
      </c>
      <c r="BX62" s="73">
        <v>49.596693000000002</v>
      </c>
      <c r="BY62" s="73">
        <v>51.580876000000004</v>
      </c>
      <c r="BZ62" s="73">
        <v>48.899495000000002</v>
      </c>
      <c r="CA62" s="73">
        <v>55.355696000000002</v>
      </c>
      <c r="CB62" s="75"/>
      <c r="CC62" s="75"/>
      <c r="CD62" s="76">
        <v>10069</v>
      </c>
      <c r="CE62" s="76">
        <v>9951</v>
      </c>
      <c r="CF62" s="76">
        <v>9725</v>
      </c>
      <c r="CG62" s="76">
        <v>12784</v>
      </c>
      <c r="CH62" s="76">
        <v>12780</v>
      </c>
      <c r="CI62" s="76">
        <v>12794</v>
      </c>
      <c r="CJ62" s="76">
        <v>12810</v>
      </c>
      <c r="CK62" s="76">
        <v>12842</v>
      </c>
      <c r="CL62" s="76">
        <v>12963</v>
      </c>
      <c r="CM62" s="64"/>
      <c r="CN62" s="64"/>
      <c r="CO62" s="64"/>
      <c r="CP62" s="64"/>
      <c r="CQ62" s="77">
        <v>5.6226404328765556</v>
      </c>
      <c r="CR62" s="77">
        <v>5.82206795453971</v>
      </c>
      <c r="CS62" s="77">
        <v>5.489830142132055</v>
      </c>
      <c r="CT62" s="77">
        <v>5.2500679661506995</v>
      </c>
      <c r="CU62" s="77">
        <v>5.140857253228976</v>
      </c>
      <c r="CV62" s="77">
        <v>5.0225360659807468</v>
      </c>
      <c r="CW62" s="77">
        <v>4.6290578567116514</v>
      </c>
      <c r="CY62" s="79"/>
      <c r="CZ62" s="79"/>
      <c r="DA62" s="79"/>
      <c r="DB62" s="79"/>
      <c r="DC62" s="81">
        <v>4.9188301999403166</v>
      </c>
      <c r="DD62" s="81">
        <v>5.1568453034206296</v>
      </c>
      <c r="DE62" s="81">
        <v>5.1620476563132476</v>
      </c>
      <c r="DF62" s="81">
        <v>5.1640190082242015</v>
      </c>
      <c r="DG62" s="81">
        <v>5.033390897047691</v>
      </c>
      <c r="DH62" s="81">
        <v>4.7481500421128624</v>
      </c>
      <c r="DI62" s="81">
        <v>4.5268133535660091</v>
      </c>
      <c r="DK62" s="82"/>
      <c r="DL62" s="82"/>
      <c r="DM62" s="82"/>
      <c r="DN62" s="82"/>
      <c r="DO62" s="83">
        <v>5.3404755936374819</v>
      </c>
      <c r="DP62" s="83">
        <v>5.5415278183766929</v>
      </c>
      <c r="DQ62" s="83">
        <v>5.341303160486178</v>
      </c>
      <c r="DR62" s="83">
        <v>5.2076016873210502</v>
      </c>
      <c r="DS62" s="83">
        <v>5.0854331541233213</v>
      </c>
      <c r="DT62" s="83">
        <v>4.8821275948918945</v>
      </c>
      <c r="DU62" s="83">
        <v>4.6042225695161152</v>
      </c>
      <c r="DW62" s="85"/>
      <c r="DX62" s="85"/>
      <c r="DY62" s="85"/>
      <c r="DZ62" s="85"/>
      <c r="EA62" s="86">
        <v>591260</v>
      </c>
      <c r="EB62" s="86">
        <v>691062</v>
      </c>
      <c r="EC62" s="86">
        <v>736576</v>
      </c>
      <c r="ED62" s="86">
        <v>1216614</v>
      </c>
      <c r="EE62" s="86">
        <v>1224326</v>
      </c>
      <c r="EF62" s="86">
        <v>1274574</v>
      </c>
      <c r="EG62" s="86">
        <v>950827</v>
      </c>
      <c r="EI62" s="87"/>
      <c r="EJ62" s="87"/>
      <c r="EK62" s="87"/>
      <c r="EL62" s="87"/>
      <c r="EM62" s="88">
        <v>346143</v>
      </c>
      <c r="EN62" s="88">
        <v>446392</v>
      </c>
      <c r="EO62" s="88">
        <v>573870</v>
      </c>
      <c r="EP62" s="88">
        <v>1166020</v>
      </c>
      <c r="EQ62" s="88">
        <v>1276629</v>
      </c>
      <c r="ER62" s="88">
        <v>1262780</v>
      </c>
      <c r="ES62" s="88">
        <v>298317</v>
      </c>
      <c r="EU62" s="89"/>
      <c r="EV62" s="89"/>
      <c r="EW62" s="89"/>
      <c r="EX62" s="89"/>
      <c r="EY62" s="90">
        <v>937403</v>
      </c>
      <c r="EZ62" s="90">
        <v>1137454</v>
      </c>
      <c r="FA62" s="90">
        <v>1310446</v>
      </c>
      <c r="FB62" s="90">
        <v>2382634</v>
      </c>
      <c r="FC62" s="90">
        <v>2500955</v>
      </c>
      <c r="FD62" s="90">
        <v>2537354</v>
      </c>
      <c r="FE62" s="90">
        <v>1249144</v>
      </c>
      <c r="FG62" s="91">
        <v>217209</v>
      </c>
      <c r="FH62" s="91">
        <v>216694</v>
      </c>
      <c r="FI62" s="91">
        <v>216019</v>
      </c>
      <c r="FJ62" s="91">
        <v>215083</v>
      </c>
      <c r="FK62" s="91">
        <v>214391</v>
      </c>
      <c r="FL62" s="91">
        <v>213365</v>
      </c>
      <c r="FM62" s="91">
        <v>211644</v>
      </c>
      <c r="FN62" s="91">
        <v>210532</v>
      </c>
      <c r="FO62" s="91">
        <v>209100</v>
      </c>
      <c r="FP62" s="91">
        <v>207108</v>
      </c>
      <c r="FQ62" s="91">
        <v>205205</v>
      </c>
      <c r="FR62" s="91">
        <v>201517</v>
      </c>
      <c r="FS62" s="93">
        <v>38.491343616523018</v>
      </c>
      <c r="FT62" s="93">
        <v>38.400081090741359</v>
      </c>
      <c r="FU62" s="93">
        <v>38.280465158891602</v>
      </c>
      <c r="FV62" s="93">
        <v>38.114597733393282</v>
      </c>
      <c r="FW62" s="93">
        <v>37.991969252148792</v>
      </c>
      <c r="FX62" s="93">
        <v>37.810153035737166</v>
      </c>
      <c r="FY62" s="93">
        <v>37.505176711717276</v>
      </c>
      <c r="FZ62" s="93">
        <v>37.308120539544056</v>
      </c>
      <c r="GA62" s="93">
        <v>37.054357555234652</v>
      </c>
      <c r="GB62" s="93">
        <v>36.701357649686933</v>
      </c>
      <c r="GC62" s="93">
        <v>36.364129326264596</v>
      </c>
      <c r="GD62" s="93">
        <v>35.71058331639513</v>
      </c>
      <c r="GE62" s="94"/>
      <c r="GF62" s="94"/>
      <c r="GG62" s="95">
        <v>11492.699999999999</v>
      </c>
      <c r="GH62" s="95">
        <v>11420.87</v>
      </c>
      <c r="GI62" s="95">
        <v>11068.23</v>
      </c>
      <c r="GJ62" s="95">
        <v>14698.01</v>
      </c>
      <c r="GK62" s="95">
        <v>14598.150000000001</v>
      </c>
      <c r="GL62" s="95">
        <v>14510.23</v>
      </c>
      <c r="GQ62" s="97">
        <v>5643.0609999999997</v>
      </c>
      <c r="GR62" s="97">
        <v>5643.0609999999997</v>
      </c>
      <c r="GS62" s="97">
        <v>5643.0609999999997</v>
      </c>
      <c r="GT62" s="97">
        <v>5643.0609999999997</v>
      </c>
      <c r="GU62" s="97">
        <v>5643.0609999999997</v>
      </c>
      <c r="GV62" s="97">
        <v>5643.0609999999997</v>
      </c>
      <c r="GW62" s="97">
        <v>5643.0609999999997</v>
      </c>
      <c r="GX62" s="97">
        <v>5643.0609999999997</v>
      </c>
      <c r="GY62" s="97">
        <v>5643.0609999999997</v>
      </c>
      <c r="GZ62" s="97">
        <v>5643.0609999999997</v>
      </c>
      <c r="HA62" s="97">
        <v>5643.0609999999997</v>
      </c>
      <c r="HB62" s="97">
        <v>5643.0609999999997</v>
      </c>
      <c r="HC62" s="65"/>
      <c r="HD62" s="65"/>
      <c r="HE62" s="65"/>
      <c r="HF62" s="65"/>
      <c r="HG62" s="65"/>
      <c r="HH62" s="98">
        <v>5246</v>
      </c>
      <c r="HI62" s="98">
        <v>5062</v>
      </c>
      <c r="HJ62" s="98">
        <v>7127</v>
      </c>
      <c r="HO62" s="99"/>
      <c r="HP62" s="99"/>
      <c r="HQ62" s="99"/>
      <c r="HR62" s="99"/>
      <c r="HS62" s="101">
        <v>31.105104126997741</v>
      </c>
      <c r="HT62" s="101">
        <v>36.373875809600499</v>
      </c>
      <c r="HU62" s="101">
        <v>43.476758447232804</v>
      </c>
      <c r="HV62" s="101">
        <v>81.078336739581587</v>
      </c>
      <c r="HW62" s="101">
        <v>87.149155396335431</v>
      </c>
      <c r="HX62" s="101">
        <v>92.099482887035961</v>
      </c>
      <c r="HY62" s="101">
        <v>48.077452999356204</v>
      </c>
      <c r="IA62" s="102"/>
      <c r="IB62" s="102"/>
      <c r="IC62" s="102"/>
      <c r="ID62" s="102"/>
      <c r="IE62" s="104">
        <v>0.81872839811372677</v>
      </c>
      <c r="IF62" s="104">
        <v>0.96201345112834813</v>
      </c>
      <c r="IG62" s="104">
        <v>1.1592201999584208</v>
      </c>
      <c r="IH62" s="104">
        <v>2.1732088233617692</v>
      </c>
      <c r="II62" s="104">
        <v>2.3519273075083693</v>
      </c>
      <c r="IJ62" s="104">
        <v>2.5094298626803409</v>
      </c>
      <c r="IK62" s="104">
        <v>1.3221120343071562</v>
      </c>
      <c r="IM62" s="106">
        <v>8539</v>
      </c>
      <c r="IN62" s="106">
        <v>8317</v>
      </c>
      <c r="IO62" s="106">
        <v>8376</v>
      </c>
      <c r="IP62" s="106">
        <v>8235</v>
      </c>
      <c r="IQ62" s="106">
        <v>8089</v>
      </c>
      <c r="IR62" s="106">
        <v>7884</v>
      </c>
      <c r="IS62" s="106">
        <v>7566</v>
      </c>
      <c r="IT62" s="106">
        <v>7461</v>
      </c>
      <c r="IU62" s="106">
        <v>7383</v>
      </c>
      <c r="IV62" s="106">
        <v>7264</v>
      </c>
    </row>
    <row r="63" spans="1:256" ht="15">
      <c r="A63" s="52" t="s">
        <v>744</v>
      </c>
      <c r="B63" t="s">
        <v>205</v>
      </c>
      <c r="C63" s="53" t="str">
        <f t="shared" si="3"/>
        <v>ITG</v>
      </c>
      <c r="D63" s="53" t="str">
        <f t="shared" si="4"/>
        <v>ITG2</v>
      </c>
      <c r="E63" s="53" t="s">
        <v>644</v>
      </c>
      <c r="F63" s="53" t="str">
        <f t="shared" si="5"/>
        <v>ITG2</v>
      </c>
      <c r="G63" s="53" t="s">
        <v>644</v>
      </c>
      <c r="H63" s="63"/>
      <c r="I63" s="63"/>
      <c r="J63" s="63"/>
      <c r="K63" s="63"/>
      <c r="L63" s="63">
        <v>99149</v>
      </c>
      <c r="M63" s="63">
        <v>109537</v>
      </c>
      <c r="N63" s="63">
        <v>121555</v>
      </c>
      <c r="O63" s="63">
        <v>128544</v>
      </c>
      <c r="P63" s="63">
        <v>138553</v>
      </c>
      <c r="Q63" s="63">
        <v>150486</v>
      </c>
      <c r="R63" s="63">
        <v>110007</v>
      </c>
      <c r="S63" s="63"/>
      <c r="T63" s="66"/>
      <c r="U63" s="66"/>
      <c r="V63" s="66"/>
      <c r="W63" s="66"/>
      <c r="X63" s="67">
        <v>61544</v>
      </c>
      <c r="Y63" s="67">
        <v>65393</v>
      </c>
      <c r="Z63" s="67">
        <v>72713</v>
      </c>
      <c r="AA63" s="67">
        <v>87468</v>
      </c>
      <c r="AB63" s="67">
        <v>104529</v>
      </c>
      <c r="AC63" s="67">
        <v>110763</v>
      </c>
      <c r="AD63" s="67">
        <v>23911</v>
      </c>
      <c r="AJ63" s="52">
        <v>160693</v>
      </c>
      <c r="AK63" s="52">
        <v>174930</v>
      </c>
      <c r="AL63" s="52">
        <v>194268</v>
      </c>
      <c r="AM63" s="52">
        <v>216012</v>
      </c>
      <c r="AN63" s="52">
        <v>243082</v>
      </c>
      <c r="AO63" s="52">
        <v>261249</v>
      </c>
      <c r="AP63" s="52">
        <v>133918</v>
      </c>
      <c r="AR63" s="69">
        <v>12675</v>
      </c>
      <c r="AS63" s="69">
        <v>12661</v>
      </c>
      <c r="AT63" s="69">
        <v>12975</v>
      </c>
      <c r="AU63" s="69">
        <v>12576</v>
      </c>
      <c r="AV63" s="69">
        <v>12618</v>
      </c>
      <c r="AW63" s="69">
        <v>12500</v>
      </c>
      <c r="AX63" s="69">
        <v>12355</v>
      </c>
      <c r="AY63" s="69">
        <v>12598</v>
      </c>
      <c r="AZ63" s="69">
        <v>12886</v>
      </c>
      <c r="BA63" s="69">
        <v>12992</v>
      </c>
      <c r="BB63" s="69">
        <v>12869</v>
      </c>
      <c r="BD63" s="70"/>
      <c r="BE63" s="70"/>
      <c r="BF63" s="71">
        <v>24207.919999999998</v>
      </c>
      <c r="BG63" s="71">
        <v>23518.99</v>
      </c>
      <c r="BH63" s="71">
        <v>22283.42</v>
      </c>
      <c r="BI63" s="71">
        <v>22461.81</v>
      </c>
      <c r="BJ63" s="71">
        <v>22961.39</v>
      </c>
      <c r="BK63" s="71">
        <v>23543.599999999999</v>
      </c>
      <c r="BL63" s="71">
        <v>24448</v>
      </c>
      <c r="BM63" s="71">
        <v>24444.15</v>
      </c>
      <c r="BN63" s="71">
        <v>24209.24</v>
      </c>
      <c r="BP63" s="73">
        <v>49.115718000000001</v>
      </c>
      <c r="BQ63" s="73">
        <v>51.724803000000001</v>
      </c>
      <c r="BR63" s="73">
        <v>50.422269</v>
      </c>
      <c r="BS63" s="73">
        <v>48.120027</v>
      </c>
      <c r="BT63" s="73">
        <v>49.809362999999998</v>
      </c>
      <c r="BU63" s="73">
        <v>50.536591000000001</v>
      </c>
      <c r="BV63" s="73">
        <v>51.97813</v>
      </c>
      <c r="BW63" s="73">
        <v>47.990730999999997</v>
      </c>
      <c r="BX63" s="73">
        <v>53.149912999999998</v>
      </c>
      <c r="BY63" s="73">
        <v>50.741948000000001</v>
      </c>
      <c r="BZ63" s="73">
        <v>52.749488999999997</v>
      </c>
      <c r="CA63" s="73">
        <v>50.738703999999998</v>
      </c>
      <c r="CB63" s="75"/>
      <c r="CC63" s="75"/>
      <c r="CD63" s="76">
        <v>9860</v>
      </c>
      <c r="CE63" s="76">
        <v>9671</v>
      </c>
      <c r="CF63" s="76">
        <v>9326</v>
      </c>
      <c r="CG63" s="76">
        <v>9099</v>
      </c>
      <c r="CH63" s="76">
        <v>9218</v>
      </c>
      <c r="CI63" s="76">
        <v>9129</v>
      </c>
      <c r="CJ63" s="76">
        <v>9115</v>
      </c>
      <c r="CK63" s="76">
        <v>8968</v>
      </c>
      <c r="CL63" s="76">
        <v>9090</v>
      </c>
      <c r="CM63" s="64"/>
      <c r="CN63" s="64"/>
      <c r="CO63" s="64"/>
      <c r="CP63" s="64"/>
      <c r="CQ63" s="77">
        <v>2.7983842499672211</v>
      </c>
      <c r="CR63" s="77">
        <v>2.8798488182075461</v>
      </c>
      <c r="CS63" s="77">
        <v>2.8050758915717164</v>
      </c>
      <c r="CT63" s="77">
        <v>2.7187422205626088</v>
      </c>
      <c r="CU63" s="77">
        <v>2.7496409316290515</v>
      </c>
      <c r="CV63" s="77">
        <v>2.7317690682189704</v>
      </c>
      <c r="CW63" s="77">
        <v>2.8176206968647448</v>
      </c>
      <c r="CY63" s="79"/>
      <c r="CZ63" s="79"/>
      <c r="DA63" s="79"/>
      <c r="DB63" s="79"/>
      <c r="DC63" s="81">
        <v>3.5070681138697517</v>
      </c>
      <c r="DD63" s="81">
        <v>3.47751288364198</v>
      </c>
      <c r="DE63" s="81">
        <v>3.508423528117393</v>
      </c>
      <c r="DF63" s="81">
        <v>3.2733342479535374</v>
      </c>
      <c r="DG63" s="81">
        <v>3.2490505027312993</v>
      </c>
      <c r="DH63" s="81">
        <v>3.0114027247366</v>
      </c>
      <c r="DI63" s="81">
        <v>2.7622851407302078</v>
      </c>
      <c r="DK63" s="82"/>
      <c r="DL63" s="82"/>
      <c r="DM63" s="82"/>
      <c r="DN63" s="82"/>
      <c r="DO63" s="83">
        <v>3.0698039118069862</v>
      </c>
      <c r="DP63" s="83">
        <v>3.1032698793803237</v>
      </c>
      <c r="DQ63" s="83">
        <v>3.0683334362838965</v>
      </c>
      <c r="DR63" s="83">
        <v>2.9433087050719404</v>
      </c>
      <c r="DS63" s="83">
        <v>2.9643947309961249</v>
      </c>
      <c r="DT63" s="83">
        <v>2.8503266998151191</v>
      </c>
      <c r="DU63" s="83">
        <v>2.8077405576546841</v>
      </c>
      <c r="DW63" s="85"/>
      <c r="DX63" s="85"/>
      <c r="DY63" s="85"/>
      <c r="DZ63" s="85"/>
      <c r="EA63" s="86">
        <v>277457</v>
      </c>
      <c r="EB63" s="86">
        <v>315450</v>
      </c>
      <c r="EC63" s="86">
        <v>340971</v>
      </c>
      <c r="ED63" s="86">
        <v>349478</v>
      </c>
      <c r="EE63" s="86">
        <v>380971</v>
      </c>
      <c r="EF63" s="86">
        <v>411093</v>
      </c>
      <c r="EG63" s="86">
        <v>309958</v>
      </c>
      <c r="EI63" s="87"/>
      <c r="EJ63" s="87"/>
      <c r="EK63" s="87"/>
      <c r="EL63" s="87"/>
      <c r="EM63" s="88">
        <v>215839</v>
      </c>
      <c r="EN63" s="88">
        <v>227405</v>
      </c>
      <c r="EO63" s="88">
        <v>255108</v>
      </c>
      <c r="EP63" s="88">
        <v>286312</v>
      </c>
      <c r="EQ63" s="88">
        <v>339620</v>
      </c>
      <c r="ER63" s="88">
        <v>333552</v>
      </c>
      <c r="ES63" s="88">
        <v>66049</v>
      </c>
      <c r="EU63" s="89"/>
      <c r="EV63" s="89"/>
      <c r="EW63" s="89"/>
      <c r="EX63" s="89"/>
      <c r="EY63" s="90">
        <v>493296</v>
      </c>
      <c r="EZ63" s="90">
        <v>542855</v>
      </c>
      <c r="FA63" s="90">
        <v>596079</v>
      </c>
      <c r="FB63" s="90">
        <v>635790</v>
      </c>
      <c r="FC63" s="90">
        <v>720591</v>
      </c>
      <c r="FD63" s="90">
        <v>744645</v>
      </c>
      <c r="FE63" s="90">
        <v>376007</v>
      </c>
      <c r="FG63" s="91">
        <v>164816</v>
      </c>
      <c r="FH63" s="91">
        <v>164393</v>
      </c>
      <c r="FI63" s="91">
        <v>163594</v>
      </c>
      <c r="FJ63" s="91">
        <v>162768</v>
      </c>
      <c r="FK63" s="91">
        <v>162007</v>
      </c>
      <c r="FL63" s="91">
        <v>161055</v>
      </c>
      <c r="FM63" s="91">
        <v>159947</v>
      </c>
      <c r="FN63" s="91">
        <v>158935</v>
      </c>
      <c r="FO63" s="91">
        <v>158197</v>
      </c>
      <c r="FP63" s="91">
        <v>156623</v>
      </c>
      <c r="FQ63" s="91">
        <v>154974</v>
      </c>
      <c r="FR63" s="91">
        <v>152418</v>
      </c>
      <c r="FS63" s="93">
        <v>55.072179988351763</v>
      </c>
      <c r="FT63" s="93">
        <v>54.930837326625522</v>
      </c>
      <c r="FU63" s="93">
        <v>54.663856743364832</v>
      </c>
      <c r="FV63" s="93">
        <v>54.387854288079069</v>
      </c>
      <c r="FW63" s="93">
        <v>54.133571154335165</v>
      </c>
      <c r="FX63" s="93">
        <v>53.81546662959903</v>
      </c>
      <c r="FY63" s="93">
        <v>53.445235733162434</v>
      </c>
      <c r="FZ63" s="93">
        <v>53.107082603926123</v>
      </c>
      <c r="GA63" s="93">
        <v>52.860484768573947</v>
      </c>
      <c r="GB63" s="93">
        <v>52.334543043852648</v>
      </c>
      <c r="GC63" s="93">
        <v>51.783540563506129</v>
      </c>
      <c r="GD63" s="93">
        <v>50.929470011798607</v>
      </c>
      <c r="GE63" s="94"/>
      <c r="GF63" s="94"/>
      <c r="GG63" s="95">
        <v>11527.68</v>
      </c>
      <c r="GH63" s="95">
        <v>11367.189999999999</v>
      </c>
      <c r="GI63" s="95">
        <v>10887.119999999999</v>
      </c>
      <c r="GJ63" s="95">
        <v>10691.259999999998</v>
      </c>
      <c r="GK63" s="95">
        <v>10741.279999999999</v>
      </c>
      <c r="GL63" s="95">
        <v>10588.73</v>
      </c>
      <c r="GQ63" s="97">
        <v>2992.7269999999999</v>
      </c>
      <c r="GR63" s="97">
        <v>2992.7269999999999</v>
      </c>
      <c r="GS63" s="97">
        <v>2992.7269999999999</v>
      </c>
      <c r="GT63" s="97">
        <v>2992.7269999999999</v>
      </c>
      <c r="GU63" s="97">
        <v>2992.7269999999999</v>
      </c>
      <c r="GV63" s="97">
        <v>2992.7269999999999</v>
      </c>
      <c r="GW63" s="97">
        <v>2992.7269999999999</v>
      </c>
      <c r="GX63" s="97">
        <v>2992.7269999999999</v>
      </c>
      <c r="GY63" s="97">
        <v>2992.7269999999999</v>
      </c>
      <c r="GZ63" s="97">
        <v>2992.7269999999999</v>
      </c>
      <c r="HA63" s="97">
        <v>2992.7269999999999</v>
      </c>
      <c r="HB63" s="97">
        <v>2992.7269999999999</v>
      </c>
      <c r="HC63" s="65"/>
      <c r="HD63" s="65"/>
      <c r="HE63" s="65"/>
      <c r="HF63" s="65"/>
      <c r="HG63" s="65"/>
      <c r="HH63" s="98">
        <v>4855</v>
      </c>
      <c r="HI63" s="98">
        <v>4653</v>
      </c>
      <c r="HJ63" s="98">
        <v>4538</v>
      </c>
      <c r="HO63" s="99"/>
      <c r="HP63" s="99"/>
      <c r="HQ63" s="99"/>
      <c r="HR63" s="99"/>
      <c r="HS63" s="101">
        <v>53.694506715781294</v>
      </c>
      <c r="HT63" s="101">
        <v>58.451706420264863</v>
      </c>
      <c r="HU63" s="101">
        <v>64.913371650671778</v>
      </c>
      <c r="HV63" s="101">
        <v>72.178985921535784</v>
      </c>
      <c r="HW63" s="101">
        <v>81.224247985198787</v>
      </c>
      <c r="HX63" s="101">
        <v>87.294631284443923</v>
      </c>
      <c r="HY63" s="101">
        <v>44.747816957577491</v>
      </c>
      <c r="IA63" s="102"/>
      <c r="IB63" s="102"/>
      <c r="IC63" s="102"/>
      <c r="ID63" s="102"/>
      <c r="IE63" s="104">
        <v>0.99188923935385509</v>
      </c>
      <c r="IF63" s="104">
        <v>1.0861506938623451</v>
      </c>
      <c r="IG63" s="104">
        <v>1.2145773287401451</v>
      </c>
      <c r="IH63" s="104">
        <v>1.3591216535061503</v>
      </c>
      <c r="II63" s="104">
        <v>1.5365778112100734</v>
      </c>
      <c r="IJ63" s="104">
        <v>1.6680117224162478</v>
      </c>
      <c r="IK63" s="104">
        <v>0.86413204795643139</v>
      </c>
      <c r="IM63" s="106">
        <v>7615</v>
      </c>
      <c r="IN63" s="106">
        <v>7304</v>
      </c>
      <c r="IO63" s="106">
        <v>7139</v>
      </c>
      <c r="IP63" s="106">
        <v>7023</v>
      </c>
      <c r="IQ63" s="106">
        <v>7000</v>
      </c>
      <c r="IR63" s="106">
        <v>6952</v>
      </c>
      <c r="IS63" s="106">
        <v>6931</v>
      </c>
      <c r="IT63" s="106">
        <v>6883</v>
      </c>
      <c r="IU63" s="106">
        <v>6735</v>
      </c>
      <c r="IV63" s="106">
        <v>6606</v>
      </c>
    </row>
    <row r="64" spans="1:256" ht="15">
      <c r="A64" s="52" t="s">
        <v>745</v>
      </c>
      <c r="B64" t="s">
        <v>206</v>
      </c>
      <c r="C64" s="53" t="str">
        <f t="shared" si="3"/>
        <v>ITH</v>
      </c>
      <c r="D64" s="53" t="str">
        <f t="shared" si="4"/>
        <v>ITH3</v>
      </c>
      <c r="E64" s="53" t="s">
        <v>645</v>
      </c>
      <c r="F64" s="53" t="str">
        <f t="shared" si="5"/>
        <v>ITH3</v>
      </c>
      <c r="G64" s="53" t="s">
        <v>645</v>
      </c>
      <c r="H64" s="63"/>
      <c r="I64" s="63"/>
      <c r="J64" s="63"/>
      <c r="K64" s="63"/>
      <c r="L64" s="63">
        <v>865942</v>
      </c>
      <c r="M64" s="63">
        <v>923003</v>
      </c>
      <c r="N64" s="63">
        <v>999596</v>
      </c>
      <c r="O64" s="63">
        <v>1042491</v>
      </c>
      <c r="P64" s="63">
        <v>1068653</v>
      </c>
      <c r="Q64" s="63">
        <v>1123533</v>
      </c>
      <c r="R64" s="63">
        <v>549099</v>
      </c>
      <c r="S64" s="63"/>
      <c r="T64" s="66"/>
      <c r="U64" s="66"/>
      <c r="V64" s="66"/>
      <c r="W64" s="66"/>
      <c r="X64" s="67">
        <v>720177</v>
      </c>
      <c r="Y64" s="67">
        <v>803303</v>
      </c>
      <c r="Z64" s="67">
        <v>776744</v>
      </c>
      <c r="AA64" s="67">
        <v>817056</v>
      </c>
      <c r="AB64" s="67">
        <v>780078</v>
      </c>
      <c r="AC64" s="67">
        <v>760970</v>
      </c>
      <c r="AD64" s="67">
        <v>126306</v>
      </c>
      <c r="AJ64" s="52">
        <v>1586119</v>
      </c>
      <c r="AK64" s="52">
        <v>1726306</v>
      </c>
      <c r="AL64" s="52">
        <v>1776340</v>
      </c>
      <c r="AM64" s="52">
        <v>1859547</v>
      </c>
      <c r="AN64" s="52">
        <v>1848731</v>
      </c>
      <c r="AO64" s="52">
        <v>1884503</v>
      </c>
      <c r="AP64" s="52">
        <v>675405</v>
      </c>
      <c r="AR64" s="69">
        <v>34414</v>
      </c>
      <c r="AS64" s="69">
        <v>35625</v>
      </c>
      <c r="AT64" s="69">
        <v>35888</v>
      </c>
      <c r="AU64" s="69">
        <v>35984</v>
      </c>
      <c r="AV64" s="69">
        <v>35171</v>
      </c>
      <c r="AW64" s="69">
        <v>35043</v>
      </c>
      <c r="AX64" s="69">
        <v>36268</v>
      </c>
      <c r="AY64" s="69">
        <v>37222</v>
      </c>
      <c r="AZ64" s="69">
        <v>38280</v>
      </c>
      <c r="BA64" s="69">
        <v>38397</v>
      </c>
      <c r="BB64" s="69">
        <v>38807</v>
      </c>
      <c r="BD64" s="70"/>
      <c r="BE64" s="70"/>
      <c r="BF64" s="71">
        <v>333201.38</v>
      </c>
      <c r="BG64" s="71">
        <v>324625.28000000003</v>
      </c>
      <c r="BH64" s="71">
        <v>313045.37</v>
      </c>
      <c r="BI64" s="71">
        <v>323389.96000000002</v>
      </c>
      <c r="BJ64" s="71">
        <v>331166.07</v>
      </c>
      <c r="BK64" s="71">
        <v>339469.04</v>
      </c>
      <c r="BL64" s="71">
        <v>338650.15</v>
      </c>
      <c r="BM64" s="71">
        <v>342110.41</v>
      </c>
      <c r="BN64" s="71">
        <v>332749.92</v>
      </c>
      <c r="BP64" s="73">
        <v>65.318150000000003</v>
      </c>
      <c r="BQ64" s="73">
        <v>64.349283999999997</v>
      </c>
      <c r="BR64" s="73">
        <v>66.100177000000002</v>
      </c>
      <c r="BS64" s="73">
        <v>65.068281999999996</v>
      </c>
      <c r="BT64" s="73">
        <v>62.936098000000001</v>
      </c>
      <c r="BU64" s="73">
        <v>61.703746000000002</v>
      </c>
      <c r="BV64" s="73">
        <v>63.279567</v>
      </c>
      <c r="BW64" s="73">
        <v>65.571534999999997</v>
      </c>
      <c r="BX64" s="73">
        <v>67.644895000000005</v>
      </c>
      <c r="BY64" s="73">
        <v>66.835498000000001</v>
      </c>
      <c r="BZ64" s="73">
        <v>63.245666</v>
      </c>
      <c r="CA64" s="73">
        <v>62.897649000000001</v>
      </c>
      <c r="CB64" s="75"/>
      <c r="CC64" s="75"/>
      <c r="CD64" s="76">
        <v>84001</v>
      </c>
      <c r="CE64" s="76">
        <v>82814</v>
      </c>
      <c r="CF64" s="76">
        <v>82649</v>
      </c>
      <c r="CG64" s="76">
        <v>82429</v>
      </c>
      <c r="CH64" s="76">
        <v>83005</v>
      </c>
      <c r="CI64" s="76">
        <v>82843</v>
      </c>
      <c r="CJ64" s="76">
        <v>82569</v>
      </c>
      <c r="CK64" s="76">
        <v>81702</v>
      </c>
      <c r="CL64" s="76">
        <v>82558</v>
      </c>
      <c r="CM64" s="64"/>
      <c r="CN64" s="64"/>
      <c r="CO64" s="64"/>
      <c r="CP64" s="64"/>
      <c r="CQ64" s="77">
        <v>3.0036468955195614</v>
      </c>
      <c r="CR64" s="77">
        <v>2.9777714698652118</v>
      </c>
      <c r="CS64" s="77">
        <v>2.9700869151137059</v>
      </c>
      <c r="CT64" s="77">
        <v>2.928198900518086</v>
      </c>
      <c r="CU64" s="77">
        <v>2.9409434119400779</v>
      </c>
      <c r="CV64" s="77">
        <v>2.8832050326959688</v>
      </c>
      <c r="CW64" s="77">
        <v>2.998497538695208</v>
      </c>
      <c r="CY64" s="79"/>
      <c r="CZ64" s="79"/>
      <c r="DA64" s="79"/>
      <c r="DB64" s="79"/>
      <c r="DC64" s="81">
        <v>3.0481714911750863</v>
      </c>
      <c r="DD64" s="81">
        <v>2.8841981170243356</v>
      </c>
      <c r="DE64" s="81">
        <v>2.9860945176274294</v>
      </c>
      <c r="DF64" s="81">
        <v>2.9697952159949867</v>
      </c>
      <c r="DG64" s="81">
        <v>3.008049195080492</v>
      </c>
      <c r="DH64" s="81">
        <v>3.0180020237328673</v>
      </c>
      <c r="DI64" s="81">
        <v>3.879388152581825</v>
      </c>
      <c r="DK64" s="82"/>
      <c r="DL64" s="82"/>
      <c r="DM64" s="82"/>
      <c r="DN64" s="82"/>
      <c r="DO64" s="83">
        <v>3.0238632788586481</v>
      </c>
      <c r="DP64" s="83">
        <v>2.934228925810372</v>
      </c>
      <c r="DQ64" s="83">
        <v>2.9770865937827216</v>
      </c>
      <c r="DR64" s="83">
        <v>2.9464756739141307</v>
      </c>
      <c r="DS64" s="83">
        <v>2.969258913276188</v>
      </c>
      <c r="DT64" s="83">
        <v>2.9376366076360716</v>
      </c>
      <c r="DU64" s="83">
        <v>3.1632309503186975</v>
      </c>
      <c r="DW64" s="85"/>
      <c r="DX64" s="85"/>
      <c r="DY64" s="85"/>
      <c r="DZ64" s="85"/>
      <c r="EA64" s="86">
        <v>2600984</v>
      </c>
      <c r="EB64" s="86">
        <v>2748492</v>
      </c>
      <c r="EC64" s="86">
        <v>2968887</v>
      </c>
      <c r="ED64" s="86">
        <v>3052621</v>
      </c>
      <c r="EE64" s="86">
        <v>3142848</v>
      </c>
      <c r="EF64" s="86">
        <v>3239376</v>
      </c>
      <c r="EG64" s="86">
        <v>1646472</v>
      </c>
      <c r="EI64" s="87"/>
      <c r="EJ64" s="87"/>
      <c r="EK64" s="87"/>
      <c r="EL64" s="87"/>
      <c r="EM64" s="88">
        <v>2195223</v>
      </c>
      <c r="EN64" s="88">
        <v>2316885</v>
      </c>
      <c r="EO64" s="88">
        <v>2319431</v>
      </c>
      <c r="EP64" s="88">
        <v>2426489</v>
      </c>
      <c r="EQ64" s="88">
        <v>2346513</v>
      </c>
      <c r="ER64" s="88">
        <v>2296609</v>
      </c>
      <c r="ES64" s="88">
        <v>489990</v>
      </c>
      <c r="EU64" s="89"/>
      <c r="EV64" s="89"/>
      <c r="EW64" s="89"/>
      <c r="EX64" s="89"/>
      <c r="EY64" s="90">
        <v>4796207</v>
      </c>
      <c r="EZ64" s="90">
        <v>5065377</v>
      </c>
      <c r="FA64" s="90">
        <v>5288318</v>
      </c>
      <c r="FB64" s="90">
        <v>5479110</v>
      </c>
      <c r="FC64" s="90">
        <v>5489361</v>
      </c>
      <c r="FD64" s="90">
        <v>5535985</v>
      </c>
      <c r="FE64" s="90">
        <v>2136462</v>
      </c>
      <c r="FG64" s="91">
        <v>919669</v>
      </c>
      <c r="FH64" s="91">
        <v>924305</v>
      </c>
      <c r="FI64" s="91">
        <v>927041</v>
      </c>
      <c r="FJ64" s="91">
        <v>930818</v>
      </c>
      <c r="FK64" s="91">
        <v>932899</v>
      </c>
      <c r="FL64" s="91">
        <v>934138</v>
      </c>
      <c r="FM64" s="91">
        <v>932928</v>
      </c>
      <c r="FN64" s="91">
        <v>931890</v>
      </c>
      <c r="FO64" s="91">
        <v>932464</v>
      </c>
      <c r="FP64" s="91">
        <v>933867</v>
      </c>
      <c r="FQ64" s="91">
        <v>933700</v>
      </c>
      <c r="FR64" s="91">
        <v>932629</v>
      </c>
      <c r="FS64" s="93">
        <v>434.28261384896825</v>
      </c>
      <c r="FT64" s="93">
        <v>436.47180821977321</v>
      </c>
      <c r="FU64" s="93">
        <v>437.76379178287124</v>
      </c>
      <c r="FV64" s="93">
        <v>439.54735242534969</v>
      </c>
      <c r="FW64" s="93">
        <v>440.53003436789612</v>
      </c>
      <c r="FX64" s="93">
        <v>441.11511025776394</v>
      </c>
      <c r="FY64" s="93">
        <v>440.54372863811898</v>
      </c>
      <c r="FZ64" s="93">
        <v>440.05356820738223</v>
      </c>
      <c r="GA64" s="93">
        <v>440.32462031455265</v>
      </c>
      <c r="GB64" s="93">
        <v>440.98713966361208</v>
      </c>
      <c r="GC64" s="93">
        <v>440.90827955577674</v>
      </c>
      <c r="GD64" s="93">
        <v>440.40253598995878</v>
      </c>
      <c r="GE64" s="94"/>
      <c r="GF64" s="94"/>
      <c r="GG64" s="95">
        <v>102995.68999999999</v>
      </c>
      <c r="GH64" s="95">
        <v>102157.16</v>
      </c>
      <c r="GI64" s="95">
        <v>99934.62</v>
      </c>
      <c r="GJ64" s="95">
        <v>99835.23000000001</v>
      </c>
      <c r="GK64" s="95">
        <v>99261.57</v>
      </c>
      <c r="GL64" s="95">
        <v>98205.8</v>
      </c>
      <c r="GQ64" s="97">
        <v>2117.674</v>
      </c>
      <c r="GR64" s="97">
        <v>2117.674</v>
      </c>
      <c r="GS64" s="97">
        <v>2117.674</v>
      </c>
      <c r="GT64" s="97">
        <v>2117.674</v>
      </c>
      <c r="GU64" s="97">
        <v>2117.674</v>
      </c>
      <c r="GV64" s="97">
        <v>2117.674</v>
      </c>
      <c r="GW64" s="97">
        <v>2117.674</v>
      </c>
      <c r="GX64" s="97">
        <v>2117.674</v>
      </c>
      <c r="GY64" s="97">
        <v>2117.674</v>
      </c>
      <c r="GZ64" s="97">
        <v>2117.674</v>
      </c>
      <c r="HA64" s="97">
        <v>2117.674</v>
      </c>
      <c r="HB64" s="97">
        <v>2117.674</v>
      </c>
      <c r="HC64" s="65"/>
      <c r="HD64" s="65"/>
      <c r="HE64" s="65"/>
      <c r="HF64" s="65"/>
      <c r="HG64" s="65"/>
      <c r="HH64" s="98">
        <v>24303</v>
      </c>
      <c r="HI64" s="98">
        <v>24507</v>
      </c>
      <c r="HJ64" s="98">
        <v>24138</v>
      </c>
      <c r="HO64" s="99"/>
      <c r="HP64" s="99"/>
      <c r="HQ64" s="99"/>
      <c r="HR64" s="99"/>
      <c r="HS64" s="101">
        <v>748.99111005754423</v>
      </c>
      <c r="HT64" s="101">
        <v>815.18968453123568</v>
      </c>
      <c r="HU64" s="101">
        <v>838.81655061166168</v>
      </c>
      <c r="HV64" s="101">
        <v>878.10824517843639</v>
      </c>
      <c r="HW64" s="101">
        <v>873.00075460151095</v>
      </c>
      <c r="HX64" s="101">
        <v>889.89287302955984</v>
      </c>
      <c r="HY64" s="101">
        <v>318.93719241016322</v>
      </c>
      <c r="IA64" s="102"/>
      <c r="IB64" s="102"/>
      <c r="IC64" s="102"/>
      <c r="ID64" s="102"/>
      <c r="IE64" s="104">
        <v>1.7002044165552757</v>
      </c>
      <c r="IF64" s="104">
        <v>1.8480203139150746</v>
      </c>
      <c r="IG64" s="104">
        <v>1.9040483295602662</v>
      </c>
      <c r="IH64" s="104">
        <v>1.9954576183884365</v>
      </c>
      <c r="II64" s="104">
        <v>1.9826298924140771</v>
      </c>
      <c r="IJ64" s="104">
        <v>2.017956518433567</v>
      </c>
      <c r="IK64" s="104">
        <v>0.72336403555745954</v>
      </c>
      <c r="IM64" s="106">
        <v>36197</v>
      </c>
      <c r="IN64" s="106">
        <v>36326</v>
      </c>
      <c r="IO64" s="106">
        <v>36363</v>
      </c>
      <c r="IP64" s="106">
        <v>36468</v>
      </c>
      <c r="IQ64" s="106">
        <v>36918</v>
      </c>
      <c r="IR64" s="106">
        <v>37369</v>
      </c>
      <c r="IS64" s="106">
        <v>37662</v>
      </c>
      <c r="IT64" s="106">
        <v>37714</v>
      </c>
      <c r="IU64" s="106">
        <v>37765</v>
      </c>
      <c r="IV64" s="106">
        <v>37782</v>
      </c>
    </row>
    <row r="65" spans="1:256" ht="15">
      <c r="A65" s="52" t="s">
        <v>795</v>
      </c>
      <c r="B65" t="s">
        <v>207</v>
      </c>
      <c r="C65" s="53" t="str">
        <f t="shared" si="3"/>
        <v>ITG</v>
      </c>
      <c r="D65" s="53" t="str">
        <f t="shared" si="4"/>
        <v>ITG1</v>
      </c>
      <c r="E65" s="53" t="s">
        <v>646</v>
      </c>
      <c r="F65" s="53" t="str">
        <f t="shared" si="5"/>
        <v>ITG1</v>
      </c>
      <c r="G65" s="53" t="s">
        <v>646</v>
      </c>
      <c r="H65" s="63"/>
      <c r="I65" s="63"/>
      <c r="J65" s="63"/>
      <c r="K65" s="63"/>
      <c r="L65" s="63">
        <v>524098</v>
      </c>
      <c r="M65" s="63">
        <v>526405</v>
      </c>
      <c r="N65" s="63">
        <v>488717</v>
      </c>
      <c r="O65" s="63">
        <v>533371</v>
      </c>
      <c r="P65" s="63">
        <v>561609</v>
      </c>
      <c r="Q65" s="63">
        <v>574358</v>
      </c>
      <c r="R65" s="63">
        <v>382852</v>
      </c>
      <c r="S65" s="63"/>
      <c r="T65" s="66"/>
      <c r="U65" s="66"/>
      <c r="V65" s="66"/>
      <c r="W65" s="66"/>
      <c r="X65" s="67">
        <v>483153</v>
      </c>
      <c r="Y65" s="67">
        <v>498392</v>
      </c>
      <c r="Z65" s="67">
        <v>451651</v>
      </c>
      <c r="AA65" s="67">
        <v>511409</v>
      </c>
      <c r="AB65" s="67">
        <v>576713</v>
      </c>
      <c r="AC65" s="67">
        <v>607531</v>
      </c>
      <c r="AD65" s="67">
        <v>120677</v>
      </c>
      <c r="AJ65" s="52">
        <v>1007251</v>
      </c>
      <c r="AK65" s="52">
        <v>1024797</v>
      </c>
      <c r="AL65" s="52">
        <v>940368</v>
      </c>
      <c r="AM65" s="52">
        <v>1044780</v>
      </c>
      <c r="AN65" s="52">
        <v>1138322</v>
      </c>
      <c r="AO65" s="52">
        <v>1181889</v>
      </c>
      <c r="AP65" s="52">
        <v>503529</v>
      </c>
      <c r="AR65" s="69">
        <v>38571</v>
      </c>
      <c r="AS65" s="69">
        <v>37956</v>
      </c>
      <c r="AT65" s="69">
        <v>39188</v>
      </c>
      <c r="AU65" s="69">
        <v>39228</v>
      </c>
      <c r="AV65" s="69">
        <v>38885</v>
      </c>
      <c r="AW65" s="69">
        <v>32973</v>
      </c>
      <c r="AX65" s="69">
        <v>33925</v>
      </c>
      <c r="AY65" s="69">
        <v>36146</v>
      </c>
      <c r="AZ65" s="69">
        <v>37871</v>
      </c>
      <c r="BA65" s="69">
        <v>39250</v>
      </c>
      <c r="BB65" s="69">
        <v>40107</v>
      </c>
      <c r="BD65" s="70"/>
      <c r="BE65" s="70"/>
      <c r="BF65" s="71">
        <v>179062.75</v>
      </c>
      <c r="BG65" s="71">
        <v>172882.22</v>
      </c>
      <c r="BH65" s="71">
        <v>168678.54</v>
      </c>
      <c r="BI65" s="71">
        <v>170518.01</v>
      </c>
      <c r="BJ65" s="71">
        <v>173674.74</v>
      </c>
      <c r="BK65" s="71">
        <v>174342.58</v>
      </c>
      <c r="BL65" s="71">
        <v>174140.99</v>
      </c>
      <c r="BM65" s="71">
        <v>176621.61</v>
      </c>
      <c r="BN65" s="71">
        <v>179117.13</v>
      </c>
      <c r="BP65" s="73">
        <v>41.386789</v>
      </c>
      <c r="BQ65" s="73">
        <v>40.529584</v>
      </c>
      <c r="BR65" s="73">
        <v>39.943916000000002</v>
      </c>
      <c r="BS65" s="73">
        <v>37.590363000000004</v>
      </c>
      <c r="BT65" s="73">
        <v>36.901403999999999</v>
      </c>
      <c r="BU65" s="73">
        <v>38.031955000000004</v>
      </c>
      <c r="BV65" s="73">
        <v>37.386386000000002</v>
      </c>
      <c r="BW65" s="73">
        <v>38.540452999999999</v>
      </c>
      <c r="BX65" s="73">
        <v>39.486624999999997</v>
      </c>
      <c r="BY65" s="73">
        <v>39.668771</v>
      </c>
      <c r="BZ65" s="73">
        <v>38.659692999999997</v>
      </c>
      <c r="CA65" s="73">
        <v>39.937260999999999</v>
      </c>
      <c r="CB65" s="75"/>
      <c r="CC65" s="75"/>
      <c r="CD65" s="76">
        <v>61963</v>
      </c>
      <c r="CE65" s="76">
        <v>62175</v>
      </c>
      <c r="CF65" s="76">
        <v>61418</v>
      </c>
      <c r="CG65" s="76">
        <v>61237</v>
      </c>
      <c r="CH65" s="76">
        <v>61501</v>
      </c>
      <c r="CI65" s="76">
        <v>61434</v>
      </c>
      <c r="CJ65" s="76">
        <v>62042</v>
      </c>
      <c r="CK65" s="76">
        <v>62575</v>
      </c>
      <c r="CL65" s="76">
        <v>63929</v>
      </c>
      <c r="CM65" s="64"/>
      <c r="CN65" s="64"/>
      <c r="CO65" s="64"/>
      <c r="CP65" s="64"/>
      <c r="CQ65" s="77">
        <v>2.4426424065728165</v>
      </c>
      <c r="CR65" s="77">
        <v>2.4336148022910118</v>
      </c>
      <c r="CS65" s="77">
        <v>2.3160070142843403</v>
      </c>
      <c r="CT65" s="77">
        <v>2.3967032328341813</v>
      </c>
      <c r="CU65" s="77">
        <v>2.4153637139005961</v>
      </c>
      <c r="CV65" s="77">
        <v>2.3909234310308203</v>
      </c>
      <c r="CW65" s="77">
        <v>2.6033715378266273</v>
      </c>
      <c r="CY65" s="79"/>
      <c r="CZ65" s="79"/>
      <c r="DA65" s="79"/>
      <c r="DB65" s="79"/>
      <c r="DC65" s="81">
        <v>3.1849703924015786</v>
      </c>
      <c r="DD65" s="81">
        <v>3.3218029181848827</v>
      </c>
      <c r="DE65" s="81">
        <v>3.3149090780270609</v>
      </c>
      <c r="DF65" s="81">
        <v>3.3312182617044281</v>
      </c>
      <c r="DG65" s="81">
        <v>3.3469906175168584</v>
      </c>
      <c r="DH65" s="81">
        <v>3.2049640265270414</v>
      </c>
      <c r="DI65" s="81">
        <v>3.3122384547179662</v>
      </c>
      <c r="DK65" s="82"/>
      <c r="DL65" s="82"/>
      <c r="DM65" s="82"/>
      <c r="DN65" s="82"/>
      <c r="DO65" s="83">
        <v>2.7987184922129638</v>
      </c>
      <c r="DP65" s="83">
        <v>2.8655694737591935</v>
      </c>
      <c r="DQ65" s="83">
        <v>2.795771442669253</v>
      </c>
      <c r="DR65" s="83">
        <v>2.8541386703420817</v>
      </c>
      <c r="DS65" s="83">
        <v>2.8873578829188928</v>
      </c>
      <c r="DT65" s="83">
        <v>2.8093678848013646</v>
      </c>
      <c r="DU65" s="83">
        <v>2.773260328600736</v>
      </c>
      <c r="DW65" s="85"/>
      <c r="DX65" s="85"/>
      <c r="DY65" s="85"/>
      <c r="DZ65" s="85"/>
      <c r="EA65" s="86">
        <v>1280184</v>
      </c>
      <c r="EB65" s="86">
        <v>1281067</v>
      </c>
      <c r="EC65" s="86">
        <v>1131872</v>
      </c>
      <c r="ED65" s="86">
        <v>1278332</v>
      </c>
      <c r="EE65" s="86">
        <v>1356490</v>
      </c>
      <c r="EF65" s="86">
        <v>1373246</v>
      </c>
      <c r="EG65" s="86">
        <v>996706</v>
      </c>
      <c r="EI65" s="87"/>
      <c r="EJ65" s="87"/>
      <c r="EK65" s="87"/>
      <c r="EL65" s="87"/>
      <c r="EM65" s="88">
        <v>1538828</v>
      </c>
      <c r="EN65" s="88">
        <v>1655560</v>
      </c>
      <c r="EO65" s="88">
        <v>1497182</v>
      </c>
      <c r="EP65" s="88">
        <v>1703615</v>
      </c>
      <c r="EQ65" s="88">
        <v>1930253</v>
      </c>
      <c r="ER65" s="88">
        <v>1947115</v>
      </c>
      <c r="ES65" s="88">
        <v>399711</v>
      </c>
      <c r="EU65" s="89"/>
      <c r="EV65" s="89"/>
      <c r="EW65" s="89"/>
      <c r="EX65" s="89"/>
      <c r="EY65" s="90">
        <v>2819012</v>
      </c>
      <c r="EZ65" s="90">
        <v>2936627</v>
      </c>
      <c r="FA65" s="90">
        <v>2629054</v>
      </c>
      <c r="FB65" s="90">
        <v>2981947</v>
      </c>
      <c r="FC65" s="90">
        <v>3286743</v>
      </c>
      <c r="FD65" s="90">
        <v>3320361</v>
      </c>
      <c r="FE65" s="90">
        <v>1396417</v>
      </c>
      <c r="FG65" s="91">
        <v>1248936</v>
      </c>
      <c r="FH65" s="91">
        <v>1253450</v>
      </c>
      <c r="FI65" s="91">
        <v>1254504</v>
      </c>
      <c r="FJ65" s="91">
        <v>1256056</v>
      </c>
      <c r="FK65" s="91">
        <v>1256483</v>
      </c>
      <c r="FL65" s="91">
        <v>1255334</v>
      </c>
      <c r="FM65" s="91">
        <v>1250836</v>
      </c>
      <c r="FN65" s="91">
        <v>1246163</v>
      </c>
      <c r="FO65" s="91">
        <v>1238675</v>
      </c>
      <c r="FP65" s="91">
        <v>1231602</v>
      </c>
      <c r="FQ65" s="91">
        <v>1222988</v>
      </c>
      <c r="FR65" s="91">
        <v>1208819</v>
      </c>
      <c r="FS65" s="93">
        <v>250.00215185016077</v>
      </c>
      <c r="FT65" s="93">
        <v>250.90572874557543</v>
      </c>
      <c r="FU65" s="93">
        <v>251.11671014738471</v>
      </c>
      <c r="FV65" s="93">
        <v>251.42737725896725</v>
      </c>
      <c r="FW65" s="93">
        <v>251.51285074907406</v>
      </c>
      <c r="FX65" s="93">
        <v>251.28285299700681</v>
      </c>
      <c r="FY65" s="93">
        <v>250.38247885531979</v>
      </c>
      <c r="FZ65" s="93">
        <v>249.44707459473656</v>
      </c>
      <c r="GA65" s="93">
        <v>247.94818585019399</v>
      </c>
      <c r="GB65" s="93">
        <v>246.53236853046249</v>
      </c>
      <c r="GC65" s="93">
        <v>244.8080859923362</v>
      </c>
      <c r="GD65" s="93">
        <v>241.9718473943897</v>
      </c>
      <c r="GE65" s="94"/>
      <c r="GF65" s="94"/>
      <c r="GG65" s="95">
        <v>63411.03</v>
      </c>
      <c r="GH65" s="95">
        <v>63634.04</v>
      </c>
      <c r="GI65" s="95">
        <v>62126.27</v>
      </c>
      <c r="GJ65" s="95">
        <v>62025.649999999994</v>
      </c>
      <c r="GK65" s="95">
        <v>61679.7</v>
      </c>
      <c r="GL65" s="95">
        <v>61505.14</v>
      </c>
      <c r="GQ65" s="97">
        <v>4995.701</v>
      </c>
      <c r="GR65" s="97">
        <v>4995.701</v>
      </c>
      <c r="GS65" s="97">
        <v>4995.701</v>
      </c>
      <c r="GT65" s="97">
        <v>4995.701</v>
      </c>
      <c r="GU65" s="97">
        <v>4995.701</v>
      </c>
      <c r="GV65" s="97">
        <v>4995.701</v>
      </c>
      <c r="GW65" s="97">
        <v>4995.701</v>
      </c>
      <c r="GX65" s="97">
        <v>4995.701</v>
      </c>
      <c r="GY65" s="97">
        <v>4995.701</v>
      </c>
      <c r="GZ65" s="97">
        <v>4995.701</v>
      </c>
      <c r="HA65" s="97">
        <v>4995.701</v>
      </c>
      <c r="HB65" s="97">
        <v>4995.701</v>
      </c>
      <c r="HC65" s="65"/>
      <c r="HD65" s="65"/>
      <c r="HE65" s="65"/>
      <c r="HF65" s="65"/>
      <c r="HG65" s="65"/>
      <c r="HH65" s="98">
        <v>35416</v>
      </c>
      <c r="HI65" s="98">
        <v>35011</v>
      </c>
      <c r="HJ65" s="98">
        <v>35984</v>
      </c>
      <c r="HO65" s="99"/>
      <c r="HP65" s="99"/>
      <c r="HQ65" s="99"/>
      <c r="HR65" s="99"/>
      <c r="HS65" s="101">
        <v>201.62355593339154</v>
      </c>
      <c r="HT65" s="101">
        <v>205.13577573998123</v>
      </c>
      <c r="HU65" s="101">
        <v>188.23544483546954</v>
      </c>
      <c r="HV65" s="101">
        <v>209.13581497371439</v>
      </c>
      <c r="HW65" s="101">
        <v>227.86031429823362</v>
      </c>
      <c r="HX65" s="101">
        <v>236.58121252653032</v>
      </c>
      <c r="HY65" s="101">
        <v>100.79246135827584</v>
      </c>
      <c r="IA65" s="102"/>
      <c r="IB65" s="102"/>
      <c r="IC65" s="102"/>
      <c r="ID65" s="102"/>
      <c r="IE65" s="104">
        <v>0.80164315792573393</v>
      </c>
      <c r="IF65" s="104">
        <v>0.81635405398085292</v>
      </c>
      <c r="IG65" s="104">
        <v>0.75179160177673177</v>
      </c>
      <c r="IH65" s="104">
        <v>0.83839754510445264</v>
      </c>
      <c r="II65" s="104">
        <v>0.91898359133751795</v>
      </c>
      <c r="IJ65" s="104">
        <v>0.95963549913040092</v>
      </c>
      <c r="IK65" s="104">
        <v>0.41172031123772268</v>
      </c>
      <c r="IM65" s="106">
        <v>67634</v>
      </c>
      <c r="IN65" s="106">
        <v>65338</v>
      </c>
      <c r="IO65" s="106">
        <v>64707</v>
      </c>
      <c r="IP65" s="106">
        <v>63027</v>
      </c>
      <c r="IQ65" s="106">
        <v>62466</v>
      </c>
      <c r="IR65" s="106">
        <v>62424</v>
      </c>
      <c r="IS65" s="106">
        <v>61775</v>
      </c>
      <c r="IT65" s="106">
        <v>60900</v>
      </c>
      <c r="IU65" s="106">
        <v>60406</v>
      </c>
      <c r="IV65" s="106">
        <v>59704</v>
      </c>
    </row>
    <row r="66" spans="1:256" ht="15">
      <c r="A66" s="52" t="s">
        <v>746</v>
      </c>
      <c r="B66" t="s">
        <v>208</v>
      </c>
      <c r="C66" s="53" t="str">
        <f t="shared" si="3"/>
        <v>ITH</v>
      </c>
      <c r="D66" s="53" t="str">
        <f t="shared" si="4"/>
        <v>ITH5</v>
      </c>
      <c r="E66" s="53" t="s">
        <v>647</v>
      </c>
      <c r="F66" s="53" t="str">
        <f t="shared" si="5"/>
        <v>ITH5</v>
      </c>
      <c r="G66" s="53" t="s">
        <v>647</v>
      </c>
      <c r="H66" s="63"/>
      <c r="I66" s="63"/>
      <c r="J66" s="63"/>
      <c r="K66" s="63"/>
      <c r="L66" s="63">
        <v>403978</v>
      </c>
      <c r="M66" s="63">
        <v>415545</v>
      </c>
      <c r="N66" s="63">
        <v>428253</v>
      </c>
      <c r="O66" s="63">
        <v>444323</v>
      </c>
      <c r="P66" s="63">
        <v>473584</v>
      </c>
      <c r="Q66" s="63">
        <v>473176</v>
      </c>
      <c r="R66" s="63">
        <v>221967</v>
      </c>
      <c r="S66" s="63"/>
      <c r="T66" s="66"/>
      <c r="U66" s="66"/>
      <c r="V66" s="66"/>
      <c r="W66" s="66"/>
      <c r="X66" s="67">
        <v>217330</v>
      </c>
      <c r="Y66" s="67">
        <v>272419</v>
      </c>
      <c r="Z66" s="67">
        <v>239215</v>
      </c>
      <c r="AA66" s="67">
        <v>234425</v>
      </c>
      <c r="AB66" s="67">
        <v>258821</v>
      </c>
      <c r="AC66" s="67">
        <v>243987</v>
      </c>
      <c r="AD66" s="67">
        <v>72323</v>
      </c>
      <c r="AJ66" s="52">
        <v>621308</v>
      </c>
      <c r="AK66" s="52">
        <v>687964</v>
      </c>
      <c r="AL66" s="52">
        <v>667468</v>
      </c>
      <c r="AM66" s="52">
        <v>678748</v>
      </c>
      <c r="AN66" s="52">
        <v>732405</v>
      </c>
      <c r="AO66" s="52">
        <v>717163</v>
      </c>
      <c r="AP66" s="52">
        <v>294290</v>
      </c>
      <c r="AR66" s="69">
        <v>18740</v>
      </c>
      <c r="AS66" s="69">
        <v>19000</v>
      </c>
      <c r="AT66" s="69">
        <v>19488</v>
      </c>
      <c r="AU66" s="69">
        <v>20079</v>
      </c>
      <c r="AV66" s="69">
        <v>19442</v>
      </c>
      <c r="AW66" s="69">
        <v>19261</v>
      </c>
      <c r="AX66" s="69">
        <v>20300</v>
      </c>
      <c r="AY66" s="69">
        <v>19282</v>
      </c>
      <c r="AZ66" s="69">
        <v>19376</v>
      </c>
      <c r="BA66" s="69">
        <v>19068</v>
      </c>
      <c r="BB66" s="69">
        <v>18593</v>
      </c>
      <c r="BD66" s="70"/>
      <c r="BE66" s="70"/>
      <c r="BF66" s="71">
        <v>162149.53</v>
      </c>
      <c r="BG66" s="71">
        <v>159483.18</v>
      </c>
      <c r="BH66" s="71">
        <v>158682.71</v>
      </c>
      <c r="BI66" s="71">
        <v>156151.64000000001</v>
      </c>
      <c r="BJ66" s="71">
        <v>159653.51999999999</v>
      </c>
      <c r="BK66" s="71">
        <v>161727.4</v>
      </c>
      <c r="BL66" s="71">
        <v>166649.95000000001</v>
      </c>
      <c r="BM66" s="71">
        <v>169043.02</v>
      </c>
      <c r="BN66" s="71">
        <v>170046.85</v>
      </c>
      <c r="BP66" s="73">
        <v>68.373694</v>
      </c>
      <c r="BQ66" s="73">
        <v>68.114626999999999</v>
      </c>
      <c r="BR66" s="73">
        <v>68.568010999999998</v>
      </c>
      <c r="BS66" s="73">
        <v>68.279847000000004</v>
      </c>
      <c r="BT66" s="73">
        <v>68.483648000000002</v>
      </c>
      <c r="BU66" s="73">
        <v>67.200017000000003</v>
      </c>
      <c r="BV66" s="73">
        <v>68.677706000000001</v>
      </c>
      <c r="BW66" s="73">
        <v>69.332210000000003</v>
      </c>
      <c r="BX66" s="73">
        <v>70.212075999999996</v>
      </c>
      <c r="BY66" s="73">
        <v>68.543480000000002</v>
      </c>
      <c r="BZ66" s="73">
        <v>67.084058999999996</v>
      </c>
      <c r="CA66" s="73">
        <v>68.579599999999999</v>
      </c>
      <c r="CB66" s="75"/>
      <c r="CC66" s="75"/>
      <c r="CD66" s="76">
        <v>37857</v>
      </c>
      <c r="CE66" s="76">
        <v>37176</v>
      </c>
      <c r="CF66" s="76">
        <v>36693</v>
      </c>
      <c r="CG66" s="76">
        <v>36264</v>
      </c>
      <c r="CH66" s="76">
        <v>36681</v>
      </c>
      <c r="CI66" s="76">
        <v>36650</v>
      </c>
      <c r="CJ66" s="76">
        <v>36627</v>
      </c>
      <c r="CK66" s="76">
        <v>35452</v>
      </c>
      <c r="CL66" s="76">
        <v>36531</v>
      </c>
      <c r="CM66" s="64"/>
      <c r="CN66" s="64"/>
      <c r="CO66" s="64"/>
      <c r="CP66" s="64"/>
      <c r="CQ66" s="77">
        <v>2.8731861636029685</v>
      </c>
      <c r="CR66" s="77">
        <v>2.7840233909684873</v>
      </c>
      <c r="CS66" s="77">
        <v>2.7801182945595242</v>
      </c>
      <c r="CT66" s="77">
        <v>2.6375992239879547</v>
      </c>
      <c r="CU66" s="77">
        <v>2.4722372377445185</v>
      </c>
      <c r="CV66" s="77">
        <v>2.4730206096674388</v>
      </c>
      <c r="CW66" s="77">
        <v>2.6849306428433057</v>
      </c>
      <c r="CY66" s="79"/>
      <c r="CZ66" s="79"/>
      <c r="DA66" s="79"/>
      <c r="DB66" s="79"/>
      <c r="DC66" s="81">
        <v>2.0763493305112042</v>
      </c>
      <c r="DD66" s="81">
        <v>1.8999445706797249</v>
      </c>
      <c r="DE66" s="81">
        <v>2.218213740777125</v>
      </c>
      <c r="DF66" s="81">
        <v>1.8887448011090968</v>
      </c>
      <c r="DG66" s="81">
        <v>1.8440002936392332</v>
      </c>
      <c r="DH66" s="81">
        <v>1.9107985261509834</v>
      </c>
      <c r="DI66" s="81">
        <v>1.9594873000290365</v>
      </c>
      <c r="DK66" s="82"/>
      <c r="DL66" s="82"/>
      <c r="DM66" s="82"/>
      <c r="DN66" s="82"/>
      <c r="DO66" s="83">
        <v>2.594457177438565</v>
      </c>
      <c r="DP66" s="83">
        <v>2.4339471251402691</v>
      </c>
      <c r="DQ66" s="83">
        <v>2.5787363588966064</v>
      </c>
      <c r="DR66" s="83">
        <v>2.3789609693140901</v>
      </c>
      <c r="DS66" s="83">
        <v>2.2502276745789556</v>
      </c>
      <c r="DT66" s="83">
        <v>2.2817462696764892</v>
      </c>
      <c r="DU66" s="83">
        <v>2.5066499031567502</v>
      </c>
      <c r="DW66" s="85"/>
      <c r="DX66" s="85"/>
      <c r="DY66" s="85"/>
      <c r="DZ66" s="85"/>
      <c r="EA66" s="86">
        <v>1160704</v>
      </c>
      <c r="EB66" s="86">
        <v>1156887</v>
      </c>
      <c r="EC66" s="86">
        <v>1190594</v>
      </c>
      <c r="ED66" s="86">
        <v>1171946</v>
      </c>
      <c r="EE66" s="86">
        <v>1170812</v>
      </c>
      <c r="EF66" s="86">
        <v>1170174</v>
      </c>
      <c r="EG66" s="86">
        <v>595966</v>
      </c>
      <c r="EI66" s="87"/>
      <c r="EJ66" s="87"/>
      <c r="EK66" s="87"/>
      <c r="EL66" s="87"/>
      <c r="EM66" s="88">
        <v>451253</v>
      </c>
      <c r="EN66" s="88">
        <v>517581</v>
      </c>
      <c r="EO66" s="88">
        <v>530630</v>
      </c>
      <c r="EP66" s="88">
        <v>442769</v>
      </c>
      <c r="EQ66" s="88">
        <v>477266</v>
      </c>
      <c r="ER66" s="88">
        <v>466210</v>
      </c>
      <c r="ES66" s="88">
        <v>141716</v>
      </c>
      <c r="EU66" s="89"/>
      <c r="EV66" s="89"/>
      <c r="EW66" s="89"/>
      <c r="EX66" s="89"/>
      <c r="EY66" s="90">
        <v>1611957</v>
      </c>
      <c r="EZ66" s="90">
        <v>1674468</v>
      </c>
      <c r="FA66" s="90">
        <v>1721224</v>
      </c>
      <c r="FB66" s="90">
        <v>1614715</v>
      </c>
      <c r="FC66" s="90">
        <v>1648078</v>
      </c>
      <c r="FD66" s="90">
        <v>1636384</v>
      </c>
      <c r="FE66" s="90">
        <v>737682</v>
      </c>
      <c r="FG66" s="91">
        <v>428711</v>
      </c>
      <c r="FH66" s="91">
        <v>432723</v>
      </c>
      <c r="FI66" s="91">
        <v>435124</v>
      </c>
      <c r="FJ66" s="91">
        <v>438921</v>
      </c>
      <c r="FK66" s="91">
        <v>442271</v>
      </c>
      <c r="FL66" s="91">
        <v>443892</v>
      </c>
      <c r="FM66" s="91">
        <v>446764</v>
      </c>
      <c r="FN66" s="91">
        <v>448455</v>
      </c>
      <c r="FO66" s="91">
        <v>450486</v>
      </c>
      <c r="FP66" s="91">
        <v>452505</v>
      </c>
      <c r="FQ66" s="91">
        <v>454873</v>
      </c>
      <c r="FR66" s="91">
        <v>449628</v>
      </c>
      <c r="FS66" s="93">
        <v>124.23953416731364</v>
      </c>
      <c r="FT66" s="93">
        <v>125.40220321727799</v>
      </c>
      <c r="FU66" s="93">
        <v>126.0980079004695</v>
      </c>
      <c r="FV66" s="93">
        <v>127.19837040862369</v>
      </c>
      <c r="FW66" s="93">
        <v>128.16919326938654</v>
      </c>
      <c r="FX66" s="93">
        <v>128.63895561484819</v>
      </c>
      <c r="FY66" s="93">
        <v>129.47125509428429</v>
      </c>
      <c r="FZ66" s="93">
        <v>129.96130329056786</v>
      </c>
      <c r="GA66" s="93">
        <v>130.54988276227215</v>
      </c>
      <c r="GB66" s="93">
        <v>131.13498465954981</v>
      </c>
      <c r="GC66" s="93">
        <v>131.82122601306816</v>
      </c>
      <c r="GD66" s="93">
        <v>130.30123619076929</v>
      </c>
      <c r="GE66" s="94"/>
      <c r="GF66" s="94"/>
      <c r="GG66" s="95">
        <v>45698.47</v>
      </c>
      <c r="GH66" s="95">
        <v>45248.81</v>
      </c>
      <c r="GI66" s="95">
        <v>43952.07</v>
      </c>
      <c r="GJ66" s="95">
        <v>43034.539999999994</v>
      </c>
      <c r="GK66" s="95">
        <v>42865.82</v>
      </c>
      <c r="GL66" s="95">
        <v>42719.26</v>
      </c>
      <c r="GQ66" s="97">
        <v>3450.681</v>
      </c>
      <c r="GR66" s="97">
        <v>3450.681</v>
      </c>
      <c r="GS66" s="97">
        <v>3450.681</v>
      </c>
      <c r="GT66" s="97">
        <v>3450.681</v>
      </c>
      <c r="GU66" s="97">
        <v>3450.681</v>
      </c>
      <c r="GV66" s="97">
        <v>3450.681</v>
      </c>
      <c r="GW66" s="97">
        <v>3450.681</v>
      </c>
      <c r="GX66" s="97">
        <v>3450.681</v>
      </c>
      <c r="GY66" s="97">
        <v>3450.681</v>
      </c>
      <c r="GZ66" s="97">
        <v>3450.681</v>
      </c>
      <c r="HA66" s="97">
        <v>3450.681</v>
      </c>
      <c r="HB66" s="97">
        <v>3450.681</v>
      </c>
      <c r="HC66" s="65"/>
      <c r="HD66" s="65"/>
      <c r="HE66" s="65"/>
      <c r="HF66" s="65"/>
      <c r="HG66" s="65"/>
      <c r="HH66" s="98">
        <v>10281</v>
      </c>
      <c r="HI66" s="98">
        <v>10348</v>
      </c>
      <c r="HJ66" s="98">
        <v>10605</v>
      </c>
      <c r="HO66" s="99"/>
      <c r="HP66" s="99"/>
      <c r="HQ66" s="99"/>
      <c r="HR66" s="99"/>
      <c r="HS66" s="101">
        <v>180.05373432084855</v>
      </c>
      <c r="HT66" s="101">
        <v>199.37050106920924</v>
      </c>
      <c r="HU66" s="101">
        <v>193.43080394855392</v>
      </c>
      <c r="HV66" s="101">
        <v>196.69972390957031</v>
      </c>
      <c r="HW66" s="101">
        <v>212.24940816030227</v>
      </c>
      <c r="HX66" s="101">
        <v>207.83230904276576</v>
      </c>
      <c r="HY66" s="101">
        <v>85.284614833999427</v>
      </c>
      <c r="IA66" s="102"/>
      <c r="IB66" s="102"/>
      <c r="IC66" s="102"/>
      <c r="ID66" s="102"/>
      <c r="IE66" s="104">
        <v>1.4048128862168219</v>
      </c>
      <c r="IF66" s="104">
        <v>1.5498454579041749</v>
      </c>
      <c r="IG66" s="104">
        <v>1.4940057838142733</v>
      </c>
      <c r="IH66" s="104">
        <v>1.5135253258409429</v>
      </c>
      <c r="II66" s="104">
        <v>1.6258107910123734</v>
      </c>
      <c r="IJ66" s="104">
        <v>1.5848730953249135</v>
      </c>
      <c r="IK66" s="104">
        <v>0.64697179212659361</v>
      </c>
      <c r="IM66" s="106">
        <v>17584</v>
      </c>
      <c r="IN66" s="106">
        <v>17659</v>
      </c>
      <c r="IO66" s="106">
        <v>18046</v>
      </c>
      <c r="IP66" s="106">
        <v>18302</v>
      </c>
      <c r="IQ66" s="106">
        <v>18736</v>
      </c>
      <c r="IR66" s="106">
        <v>18843</v>
      </c>
      <c r="IS66" s="106">
        <v>18932</v>
      </c>
      <c r="IT66" s="106">
        <v>19070</v>
      </c>
      <c r="IU66" s="106">
        <v>19310</v>
      </c>
      <c r="IV66" s="106">
        <v>19574</v>
      </c>
    </row>
    <row r="67" spans="1:256" ht="15">
      <c r="A67" s="52" t="s">
        <v>747</v>
      </c>
      <c r="B67" t="s">
        <v>209</v>
      </c>
      <c r="C67" s="53" t="str">
        <f t="shared" ref="C67:C98" si="6">LEFT(E67,3)</f>
        <v>ITC</v>
      </c>
      <c r="D67" s="53" t="str">
        <f t="shared" ref="D67:D98" si="7">LEFT(E67,4)</f>
        <v>ITC4</v>
      </c>
      <c r="E67" s="53" t="s">
        <v>648</v>
      </c>
      <c r="F67" s="53" t="str">
        <f t="shared" ref="F67:F98" si="8">LEFT(G67,4)</f>
        <v>ITC4</v>
      </c>
      <c r="G67" s="53" t="s">
        <v>648</v>
      </c>
      <c r="H67" s="63"/>
      <c r="I67" s="63"/>
      <c r="J67" s="63"/>
      <c r="K67" s="63"/>
      <c r="L67" s="63">
        <v>154279</v>
      </c>
      <c r="M67" s="63">
        <v>197432</v>
      </c>
      <c r="N67" s="63">
        <v>192042</v>
      </c>
      <c r="O67" s="63">
        <v>206135</v>
      </c>
      <c r="P67" s="63">
        <v>178826</v>
      </c>
      <c r="Q67" s="63">
        <v>172209</v>
      </c>
      <c r="R67" s="63">
        <v>91429</v>
      </c>
      <c r="S67" s="63"/>
      <c r="T67" s="66"/>
      <c r="U67" s="66"/>
      <c r="V67" s="66"/>
      <c r="W67" s="66"/>
      <c r="X67" s="67">
        <v>39151</v>
      </c>
      <c r="Y67" s="67">
        <v>62170</v>
      </c>
      <c r="Z67" s="67">
        <v>59408</v>
      </c>
      <c r="AA67" s="67">
        <v>62562</v>
      </c>
      <c r="AB67" s="67">
        <v>58804</v>
      </c>
      <c r="AC67" s="67">
        <v>61308</v>
      </c>
      <c r="AD67" s="67">
        <v>19293</v>
      </c>
      <c r="AJ67" s="52">
        <v>193430</v>
      </c>
      <c r="AK67" s="52">
        <v>259602</v>
      </c>
      <c r="AL67" s="52">
        <v>251450</v>
      </c>
      <c r="AM67" s="52">
        <v>268697</v>
      </c>
      <c r="AN67" s="52">
        <v>237630</v>
      </c>
      <c r="AO67" s="52">
        <v>233517</v>
      </c>
      <c r="AP67" s="52">
        <v>110722</v>
      </c>
      <c r="AR67" s="69">
        <v>8584</v>
      </c>
      <c r="AS67" s="69">
        <v>8803</v>
      </c>
      <c r="AT67" s="69">
        <v>8853</v>
      </c>
      <c r="AU67" s="69">
        <v>8731</v>
      </c>
      <c r="AV67" s="69">
        <v>8878</v>
      </c>
      <c r="AW67" s="69">
        <v>8393</v>
      </c>
      <c r="AX67" s="69">
        <v>8448</v>
      </c>
      <c r="AY67" s="69">
        <v>8509</v>
      </c>
      <c r="AZ67" s="69">
        <v>8431</v>
      </c>
      <c r="BA67" s="69">
        <v>8794</v>
      </c>
      <c r="BB67" s="69">
        <v>8364</v>
      </c>
      <c r="BD67" s="70"/>
      <c r="BE67" s="70"/>
      <c r="BF67" s="71">
        <v>115558.63</v>
      </c>
      <c r="BG67" s="71">
        <v>110527.9</v>
      </c>
      <c r="BH67" s="71">
        <v>107243.82</v>
      </c>
      <c r="BI67" s="71">
        <v>106029.22</v>
      </c>
      <c r="BJ67" s="71">
        <v>107694.79</v>
      </c>
      <c r="BK67" s="71">
        <v>111921.52</v>
      </c>
      <c r="BL67" s="71">
        <v>112715.8</v>
      </c>
      <c r="BM67" s="71">
        <v>111556.79</v>
      </c>
      <c r="BN67" s="71">
        <v>109810.42</v>
      </c>
      <c r="BP67" s="73">
        <v>64.694631000000001</v>
      </c>
      <c r="BQ67" s="73">
        <v>64.637139000000005</v>
      </c>
      <c r="BR67" s="73">
        <v>64.201528999999994</v>
      </c>
      <c r="BS67" s="73">
        <v>63.557768000000003</v>
      </c>
      <c r="BT67" s="73">
        <v>65.418964000000003</v>
      </c>
      <c r="BU67" s="73">
        <v>65.585140999999993</v>
      </c>
      <c r="BV67" s="73">
        <v>65.264195000000001</v>
      </c>
      <c r="BW67" s="73">
        <v>65.429293000000001</v>
      </c>
      <c r="BX67" s="73">
        <v>66.340129000000005</v>
      </c>
      <c r="BY67" s="73">
        <v>67.934764999999999</v>
      </c>
      <c r="BZ67" s="73">
        <v>64.843925999999996</v>
      </c>
      <c r="CA67" s="73">
        <v>64.688115999999994</v>
      </c>
      <c r="CB67" s="75"/>
      <c r="CC67" s="75"/>
      <c r="CD67" s="76">
        <v>38624</v>
      </c>
      <c r="CE67" s="76">
        <v>37539</v>
      </c>
      <c r="CF67" s="76">
        <v>37321</v>
      </c>
      <c r="CG67" s="76">
        <v>37006</v>
      </c>
      <c r="CH67" s="76">
        <v>37219</v>
      </c>
      <c r="CI67" s="76">
        <v>37119</v>
      </c>
      <c r="CJ67" s="76">
        <v>36954</v>
      </c>
      <c r="CK67" s="76">
        <v>36001</v>
      </c>
      <c r="CL67" s="76">
        <v>36729</v>
      </c>
      <c r="CM67" s="64"/>
      <c r="CN67" s="64"/>
      <c r="CO67" s="64"/>
      <c r="CP67" s="64"/>
      <c r="CQ67" s="77">
        <v>2.017636878641941</v>
      </c>
      <c r="CR67" s="77">
        <v>1.9752117184650917</v>
      </c>
      <c r="CS67" s="77">
        <v>1.9092646400266609</v>
      </c>
      <c r="CT67" s="77">
        <v>1.9504014359521673</v>
      </c>
      <c r="CU67" s="77">
        <v>2.0332949347410332</v>
      </c>
      <c r="CV67" s="77">
        <v>2.119424652602361</v>
      </c>
      <c r="CW67" s="77">
        <v>2.3455140054030998</v>
      </c>
      <c r="CY67" s="79"/>
      <c r="CZ67" s="79"/>
      <c r="DA67" s="79"/>
      <c r="DB67" s="79"/>
      <c r="DC67" s="81">
        <v>2.3176930346606728</v>
      </c>
      <c r="DD67" s="81">
        <v>2.7929708862795559</v>
      </c>
      <c r="DE67" s="81">
        <v>2.3339280904928628</v>
      </c>
      <c r="DF67" s="81">
        <v>2.1287043253092932</v>
      </c>
      <c r="DG67" s="81">
        <v>2.1459084416026122</v>
      </c>
      <c r="DH67" s="81">
        <v>1.9981242252234619</v>
      </c>
      <c r="DI67" s="81">
        <v>2.1766443787902348</v>
      </c>
      <c r="DK67" s="82"/>
      <c r="DL67" s="82"/>
      <c r="DM67" s="82"/>
      <c r="DN67" s="82"/>
      <c r="DO67" s="83">
        <v>2.0783694359716693</v>
      </c>
      <c r="DP67" s="83">
        <v>2.1710503000747297</v>
      </c>
      <c r="DQ67" s="83">
        <v>2.0095963412209188</v>
      </c>
      <c r="DR67" s="83">
        <v>1.9919165454024421</v>
      </c>
      <c r="DS67" s="83">
        <v>2.0611623111559987</v>
      </c>
      <c r="DT67" s="83">
        <v>2.0875782062976143</v>
      </c>
      <c r="DU67" s="83">
        <v>2.3160889434800671</v>
      </c>
      <c r="DW67" s="85"/>
      <c r="DX67" s="85"/>
      <c r="DY67" s="85"/>
      <c r="DZ67" s="85"/>
      <c r="EA67" s="86">
        <v>311279</v>
      </c>
      <c r="EB67" s="86">
        <v>389970</v>
      </c>
      <c r="EC67" s="86">
        <v>366659</v>
      </c>
      <c r="ED67" s="86">
        <v>402046</v>
      </c>
      <c r="EE67" s="86">
        <v>363606</v>
      </c>
      <c r="EF67" s="86">
        <v>364984</v>
      </c>
      <c r="EG67" s="86">
        <v>214448</v>
      </c>
      <c r="EI67" s="87"/>
      <c r="EJ67" s="87"/>
      <c r="EK67" s="87"/>
      <c r="EL67" s="87"/>
      <c r="EM67" s="88">
        <v>90740</v>
      </c>
      <c r="EN67" s="88">
        <v>173639</v>
      </c>
      <c r="EO67" s="88">
        <v>138654</v>
      </c>
      <c r="EP67" s="88">
        <v>133176</v>
      </c>
      <c r="EQ67" s="88">
        <v>126188</v>
      </c>
      <c r="ER67" s="88">
        <v>122501</v>
      </c>
      <c r="ES67" s="88">
        <v>41994</v>
      </c>
      <c r="EU67" s="89"/>
      <c r="EV67" s="89"/>
      <c r="EW67" s="89"/>
      <c r="EX67" s="89"/>
      <c r="EY67" s="90">
        <v>402019</v>
      </c>
      <c r="EZ67" s="90">
        <v>563609</v>
      </c>
      <c r="FA67" s="90">
        <v>505313</v>
      </c>
      <c r="FB67" s="90">
        <v>535222</v>
      </c>
      <c r="FC67" s="90">
        <v>489794</v>
      </c>
      <c r="FD67" s="90">
        <v>487485</v>
      </c>
      <c r="FE67" s="90">
        <v>256442</v>
      </c>
      <c r="FG67" s="91">
        <v>536774</v>
      </c>
      <c r="FH67" s="91">
        <v>539471</v>
      </c>
      <c r="FI67" s="91">
        <v>541920</v>
      </c>
      <c r="FJ67" s="91">
        <v>544494</v>
      </c>
      <c r="FK67" s="91">
        <v>544765</v>
      </c>
      <c r="FL67" s="91">
        <v>544841</v>
      </c>
      <c r="FM67" s="91">
        <v>543875</v>
      </c>
      <c r="FN67" s="91">
        <v>543138</v>
      </c>
      <c r="FO67" s="91">
        <v>541617</v>
      </c>
      <c r="FP67" s="91">
        <v>541717</v>
      </c>
      <c r="FQ67" s="91">
        <v>540376</v>
      </c>
      <c r="FR67" s="91">
        <v>535801</v>
      </c>
      <c r="FS67" s="93">
        <v>180.53024246641547</v>
      </c>
      <c r="FT67" s="93">
        <v>181.43730961931769</v>
      </c>
      <c r="FU67" s="93">
        <v>182.26096829838977</v>
      </c>
      <c r="FV67" s="93">
        <v>183.12666753886819</v>
      </c>
      <c r="FW67" s="93">
        <v>183.21781147599702</v>
      </c>
      <c r="FX67" s="93">
        <v>183.24337213733205</v>
      </c>
      <c r="FY67" s="93">
        <v>182.91848267878422</v>
      </c>
      <c r="FZ67" s="93">
        <v>182.67061152873271</v>
      </c>
      <c r="GA67" s="93">
        <v>182.15906197754092</v>
      </c>
      <c r="GB67" s="93">
        <v>182.19269442666595</v>
      </c>
      <c r="GC67" s="93">
        <v>181.74168328389925</v>
      </c>
      <c r="GD67" s="93">
        <v>180.2029987364289</v>
      </c>
      <c r="GE67" s="94"/>
      <c r="GF67" s="94"/>
      <c r="GG67" s="95">
        <v>46110.71</v>
      </c>
      <c r="GH67" s="95">
        <v>45056.69</v>
      </c>
      <c r="GI67" s="95">
        <v>43983.57</v>
      </c>
      <c r="GJ67" s="95">
        <v>43518.75</v>
      </c>
      <c r="GK67" s="95">
        <v>43307.79</v>
      </c>
      <c r="GL67" s="95">
        <v>43053</v>
      </c>
      <c r="GQ67" s="97">
        <v>2973.319</v>
      </c>
      <c r="GR67" s="97">
        <v>2973.319</v>
      </c>
      <c r="GS67" s="97">
        <v>2973.319</v>
      </c>
      <c r="GT67" s="97">
        <v>2973.319</v>
      </c>
      <c r="GU67" s="97">
        <v>2973.319</v>
      </c>
      <c r="GV67" s="97">
        <v>2973.319</v>
      </c>
      <c r="GW67" s="97">
        <v>2973.319</v>
      </c>
      <c r="GX67" s="97">
        <v>2973.319</v>
      </c>
      <c r="GY67" s="97">
        <v>2973.319</v>
      </c>
      <c r="GZ67" s="97">
        <v>2973.319</v>
      </c>
      <c r="HA67" s="97">
        <v>2973.319</v>
      </c>
      <c r="HB67" s="97">
        <v>2973.319</v>
      </c>
      <c r="HC67" s="65"/>
      <c r="HD67" s="65"/>
      <c r="HE67" s="65"/>
      <c r="HF67" s="65"/>
      <c r="HG67" s="65"/>
      <c r="HH67" s="98">
        <v>11206</v>
      </c>
      <c r="HI67" s="98">
        <v>11133</v>
      </c>
      <c r="HJ67" s="98">
        <v>11037</v>
      </c>
      <c r="HO67" s="99"/>
      <c r="HP67" s="99"/>
      <c r="HQ67" s="99"/>
      <c r="HR67" s="99"/>
      <c r="HS67" s="101">
        <v>65.055246342555236</v>
      </c>
      <c r="HT67" s="101">
        <v>87.31051057757341</v>
      </c>
      <c r="HU67" s="101">
        <v>84.568793324900554</v>
      </c>
      <c r="HV67" s="101">
        <v>90.369381825495353</v>
      </c>
      <c r="HW67" s="101">
        <v>79.920788855820717</v>
      </c>
      <c r="HX67" s="101">
        <v>78.537486223308022</v>
      </c>
      <c r="HY67" s="101">
        <v>37.238520320221276</v>
      </c>
      <c r="IA67" s="102"/>
      <c r="IB67" s="102"/>
      <c r="IC67" s="102"/>
      <c r="ID67" s="102"/>
      <c r="IE67" s="104">
        <v>0.35507053500133084</v>
      </c>
      <c r="IF67" s="104">
        <v>0.47647295265958328</v>
      </c>
      <c r="IG67" s="104">
        <v>0.4623304987359228</v>
      </c>
      <c r="IH67" s="104">
        <v>0.49471220942007371</v>
      </c>
      <c r="II67" s="104">
        <v>0.43874176770670048</v>
      </c>
      <c r="IJ67" s="104">
        <v>0.43106825150401407</v>
      </c>
      <c r="IK67" s="104">
        <v>0.20489807097280413</v>
      </c>
      <c r="IM67" s="106">
        <v>18651</v>
      </c>
      <c r="IN67" s="106">
        <v>18721</v>
      </c>
      <c r="IO67" s="106">
        <v>18977</v>
      </c>
      <c r="IP67" s="106">
        <v>19106</v>
      </c>
      <c r="IQ67" s="106">
        <v>19285</v>
      </c>
      <c r="IR67" s="106">
        <v>19359</v>
      </c>
      <c r="IS67" s="106">
        <v>19335</v>
      </c>
      <c r="IT67" s="106">
        <v>19348</v>
      </c>
      <c r="IU67" s="106">
        <v>19263</v>
      </c>
      <c r="IV67" s="106">
        <v>19076</v>
      </c>
    </row>
    <row r="68" spans="1:256" ht="15">
      <c r="A68" s="52" t="s">
        <v>748</v>
      </c>
      <c r="B68" t="s">
        <v>210</v>
      </c>
      <c r="C68" s="53" t="str">
        <f t="shared" si="6"/>
        <v>ITI</v>
      </c>
      <c r="D68" s="53" t="str">
        <f t="shared" si="7"/>
        <v>ITI2</v>
      </c>
      <c r="E68" s="53" t="s">
        <v>649</v>
      </c>
      <c r="F68" s="53" t="str">
        <f t="shared" si="8"/>
        <v>ITI2</v>
      </c>
      <c r="G68" s="53" t="s">
        <v>649</v>
      </c>
      <c r="H68" s="63"/>
      <c r="I68" s="63"/>
      <c r="J68" s="63"/>
      <c r="K68" s="63"/>
      <c r="L68" s="63">
        <v>1400040</v>
      </c>
      <c r="M68" s="63">
        <v>1444008</v>
      </c>
      <c r="N68" s="63">
        <v>1411028</v>
      </c>
      <c r="O68" s="63">
        <v>1215951</v>
      </c>
      <c r="P68" s="63">
        <v>1435657</v>
      </c>
      <c r="Q68" s="63">
        <v>1454941</v>
      </c>
      <c r="R68" s="63">
        <v>829373</v>
      </c>
      <c r="S68" s="63"/>
      <c r="T68" s="66"/>
      <c r="U68" s="66"/>
      <c r="V68" s="66"/>
      <c r="W68" s="66"/>
      <c r="X68" s="67">
        <v>561224</v>
      </c>
      <c r="Y68" s="67">
        <v>573030</v>
      </c>
      <c r="Z68" s="67">
        <v>586832</v>
      </c>
      <c r="AA68" s="67">
        <v>541058</v>
      </c>
      <c r="AB68" s="67">
        <v>609004</v>
      </c>
      <c r="AC68" s="67">
        <v>582567</v>
      </c>
      <c r="AD68" s="67">
        <v>101057</v>
      </c>
      <c r="AJ68" s="52">
        <v>1961264</v>
      </c>
      <c r="AK68" s="52">
        <v>2017038</v>
      </c>
      <c r="AL68" s="52">
        <v>1997860</v>
      </c>
      <c r="AM68" s="52">
        <v>1757009</v>
      </c>
      <c r="AN68" s="52">
        <v>2044661</v>
      </c>
      <c r="AO68" s="52">
        <v>2037508</v>
      </c>
      <c r="AP68" s="52">
        <v>930430</v>
      </c>
      <c r="AR68" s="69">
        <v>73882</v>
      </c>
      <c r="AS68" s="69">
        <v>74569</v>
      </c>
      <c r="AT68" s="69">
        <v>75498</v>
      </c>
      <c r="AU68" s="69">
        <v>74601</v>
      </c>
      <c r="AV68" s="69">
        <v>74420</v>
      </c>
      <c r="AW68" s="69">
        <v>74887</v>
      </c>
      <c r="AX68" s="69">
        <v>74630</v>
      </c>
      <c r="AY68" s="69">
        <v>74547</v>
      </c>
      <c r="AZ68" s="69">
        <v>75241</v>
      </c>
      <c r="BA68" s="69">
        <v>73862</v>
      </c>
      <c r="BB68" s="69">
        <v>72791</v>
      </c>
      <c r="BD68" s="70"/>
      <c r="BE68" s="70"/>
      <c r="BF68" s="71">
        <v>188303.49</v>
      </c>
      <c r="BG68" s="71">
        <v>184563.61</v>
      </c>
      <c r="BH68" s="71">
        <v>177685.16</v>
      </c>
      <c r="BI68" s="71">
        <v>176578.31</v>
      </c>
      <c r="BJ68" s="71">
        <v>178632.28</v>
      </c>
      <c r="BK68" s="71">
        <v>181765.89</v>
      </c>
      <c r="BL68" s="71">
        <v>183457.33</v>
      </c>
      <c r="BM68" s="71">
        <v>183661.61</v>
      </c>
      <c r="BN68" s="71">
        <v>179713.3</v>
      </c>
      <c r="BP68" s="73">
        <v>63.585070000000002</v>
      </c>
      <c r="BQ68" s="73">
        <v>62.867845000000003</v>
      </c>
      <c r="BR68" s="73">
        <v>61.696134000000001</v>
      </c>
      <c r="BS68" s="73">
        <v>61.525398000000003</v>
      </c>
      <c r="BT68" s="73">
        <v>61.919756</v>
      </c>
      <c r="BU68" s="73">
        <v>64.026297999999997</v>
      </c>
      <c r="BV68" s="73">
        <v>63.773775999999998</v>
      </c>
      <c r="BW68" s="73">
        <v>64.129614000000004</v>
      </c>
      <c r="BX68" s="73">
        <v>63.891171999999997</v>
      </c>
      <c r="BY68" s="73">
        <v>65.719012000000006</v>
      </c>
      <c r="BZ68" s="73">
        <v>64.440686999999997</v>
      </c>
      <c r="CA68" s="73">
        <v>65.730693000000002</v>
      </c>
      <c r="CB68" s="75"/>
      <c r="CC68" s="75"/>
      <c r="CD68" s="76">
        <v>52344</v>
      </c>
      <c r="CE68" s="76">
        <v>51547</v>
      </c>
      <c r="CF68" s="76">
        <v>51017</v>
      </c>
      <c r="CG68" s="76">
        <v>50677</v>
      </c>
      <c r="CH68" s="76">
        <v>50851</v>
      </c>
      <c r="CI68" s="76">
        <v>50709</v>
      </c>
      <c r="CJ68" s="76">
        <v>50606</v>
      </c>
      <c r="CK68" s="76">
        <v>49620</v>
      </c>
      <c r="CL68" s="76">
        <v>50403</v>
      </c>
      <c r="CM68" s="64"/>
      <c r="CN68" s="64"/>
      <c r="CO68" s="64"/>
      <c r="CP68" s="64"/>
      <c r="CQ68" s="77">
        <v>2.3203215622410789</v>
      </c>
      <c r="CR68" s="77">
        <v>2.2371053345964844</v>
      </c>
      <c r="CS68" s="77">
        <v>2.3342527575639886</v>
      </c>
      <c r="CT68" s="77">
        <v>2.4592578154876308</v>
      </c>
      <c r="CU68" s="77">
        <v>2.2447729506421101</v>
      </c>
      <c r="CV68" s="77">
        <v>2.2574255588370939</v>
      </c>
      <c r="CW68" s="77">
        <v>2.6072056842940392</v>
      </c>
      <c r="CY68" s="79"/>
      <c r="CZ68" s="79"/>
      <c r="DA68" s="79"/>
      <c r="DB68" s="79"/>
      <c r="DC68" s="81">
        <v>3.2834999928727209</v>
      </c>
      <c r="DD68" s="81">
        <v>3.2451581941608643</v>
      </c>
      <c r="DE68" s="81">
        <v>3.190177086457453</v>
      </c>
      <c r="DF68" s="81">
        <v>3.1401790565891274</v>
      </c>
      <c r="DG68" s="81">
        <v>3.0822605434447063</v>
      </c>
      <c r="DH68" s="81">
        <v>3.0442816019444972</v>
      </c>
      <c r="DI68" s="81">
        <v>3.9144938005284144</v>
      </c>
      <c r="DK68" s="82"/>
      <c r="DL68" s="82"/>
      <c r="DM68" s="82"/>
      <c r="DN68" s="82"/>
      <c r="DO68" s="83">
        <v>2.5959391494464796</v>
      </c>
      <c r="DP68" s="83">
        <v>2.5234879065243194</v>
      </c>
      <c r="DQ68" s="83">
        <v>2.5856636601163245</v>
      </c>
      <c r="DR68" s="83">
        <v>2.6689425039940033</v>
      </c>
      <c r="DS68" s="83">
        <v>2.4942193351367292</v>
      </c>
      <c r="DT68" s="83">
        <v>2.4824044862645938</v>
      </c>
      <c r="DU68" s="83">
        <v>2.7491944584761883</v>
      </c>
      <c r="DW68" s="85"/>
      <c r="DX68" s="85"/>
      <c r="DY68" s="85"/>
      <c r="DZ68" s="85"/>
      <c r="EA68" s="86">
        <v>3248543</v>
      </c>
      <c r="EB68" s="86">
        <v>3230398</v>
      </c>
      <c r="EC68" s="86">
        <v>3293696</v>
      </c>
      <c r="ED68" s="86">
        <v>2990337</v>
      </c>
      <c r="EE68" s="86">
        <v>3222724</v>
      </c>
      <c r="EF68" s="86">
        <v>3284421</v>
      </c>
      <c r="EG68" s="86">
        <v>2162346</v>
      </c>
      <c r="EI68" s="87"/>
      <c r="EJ68" s="87"/>
      <c r="EK68" s="87"/>
      <c r="EL68" s="87"/>
      <c r="EM68" s="88">
        <v>1842779</v>
      </c>
      <c r="EN68" s="88">
        <v>1859573</v>
      </c>
      <c r="EO68" s="88">
        <v>1872098</v>
      </c>
      <c r="EP68" s="88">
        <v>1699019</v>
      </c>
      <c r="EQ68" s="88">
        <v>1877109</v>
      </c>
      <c r="ER68" s="88">
        <v>1773498</v>
      </c>
      <c r="ES68" s="88">
        <v>395587</v>
      </c>
      <c r="EU68" s="89"/>
      <c r="EV68" s="89"/>
      <c r="EW68" s="89"/>
      <c r="EX68" s="89"/>
      <c r="EY68" s="90">
        <v>5091322</v>
      </c>
      <c r="EZ68" s="90">
        <v>5089971</v>
      </c>
      <c r="FA68" s="90">
        <v>5165794</v>
      </c>
      <c r="FB68" s="90">
        <v>4689356</v>
      </c>
      <c r="FC68" s="90">
        <v>5099833</v>
      </c>
      <c r="FD68" s="90">
        <v>5057919</v>
      </c>
      <c r="FE68" s="90">
        <v>2557933</v>
      </c>
      <c r="FG68" s="91">
        <v>655333</v>
      </c>
      <c r="FH68" s="91">
        <v>659129</v>
      </c>
      <c r="FI68" s="91">
        <v>660352</v>
      </c>
      <c r="FJ68" s="91">
        <v>662252</v>
      </c>
      <c r="FK68" s="91">
        <v>661638</v>
      </c>
      <c r="FL68" s="91">
        <v>658819</v>
      </c>
      <c r="FM68" s="91">
        <v>655997</v>
      </c>
      <c r="FN68" s="91">
        <v>653802</v>
      </c>
      <c r="FO68" s="91">
        <v>650524</v>
      </c>
      <c r="FP68" s="91">
        <v>648829</v>
      </c>
      <c r="FQ68" s="91">
        <v>646710</v>
      </c>
      <c r="FR68" s="91">
        <v>645506</v>
      </c>
      <c r="FS68" s="93">
        <v>103.52237972270416</v>
      </c>
      <c r="FT68" s="93">
        <v>104.12203051615938</v>
      </c>
      <c r="FU68" s="93">
        <v>104.31522675440904</v>
      </c>
      <c r="FV68" s="93">
        <v>104.61536808938399</v>
      </c>
      <c r="FW68" s="93">
        <v>104.51837504744998</v>
      </c>
      <c r="FX68" s="93">
        <v>104.07306008782136</v>
      </c>
      <c r="FY68" s="93">
        <v>103.62727122082173</v>
      </c>
      <c r="FZ68" s="93">
        <v>103.28052899436382</v>
      </c>
      <c r="GA68" s="93">
        <v>102.76270620697021</v>
      </c>
      <c r="GB68" s="93">
        <v>102.49494854234781</v>
      </c>
      <c r="GC68" s="93">
        <v>102.16021196928891</v>
      </c>
      <c r="GD68" s="93">
        <v>101.970017144389</v>
      </c>
      <c r="GE68" s="94"/>
      <c r="GF68" s="94"/>
      <c r="GG68" s="95">
        <v>64129.049999999996</v>
      </c>
      <c r="GH68" s="95">
        <v>63735.48</v>
      </c>
      <c r="GI68" s="95">
        <v>62126.81</v>
      </c>
      <c r="GJ68" s="95">
        <v>62168.27</v>
      </c>
      <c r="GK68" s="95">
        <v>61479.42</v>
      </c>
      <c r="GL68" s="95">
        <v>60971.6</v>
      </c>
      <c r="GQ68" s="97">
        <v>6330.3509999999997</v>
      </c>
      <c r="GR68" s="97">
        <v>6330.3509999999997</v>
      </c>
      <c r="GS68" s="97">
        <v>6330.3509999999997</v>
      </c>
      <c r="GT68" s="97">
        <v>6330.3509999999997</v>
      </c>
      <c r="GU68" s="97">
        <v>6330.3509999999997</v>
      </c>
      <c r="GV68" s="97">
        <v>6330.3509999999997</v>
      </c>
      <c r="GW68" s="97">
        <v>6330.3509999999997</v>
      </c>
      <c r="GX68" s="97">
        <v>6330.3509999999997</v>
      </c>
      <c r="GY68" s="97">
        <v>6330.3509999999997</v>
      </c>
      <c r="GZ68" s="97">
        <v>6330.3509999999997</v>
      </c>
      <c r="HA68" s="97">
        <v>6330.3509999999997</v>
      </c>
      <c r="HB68" s="97">
        <v>6330.3509999999997</v>
      </c>
      <c r="HC68" s="65"/>
      <c r="HD68" s="65"/>
      <c r="HE68" s="65"/>
      <c r="HF68" s="65"/>
      <c r="HG68" s="65"/>
      <c r="HH68" s="98">
        <v>17322</v>
      </c>
      <c r="HI68" s="98">
        <v>17238</v>
      </c>
      <c r="HJ68" s="98">
        <v>17708</v>
      </c>
      <c r="HO68" s="99"/>
      <c r="HP68" s="99"/>
      <c r="HQ68" s="99"/>
      <c r="HR68" s="99"/>
      <c r="HS68" s="101">
        <v>309.81915536753019</v>
      </c>
      <c r="HT68" s="101">
        <v>318.62972527115795</v>
      </c>
      <c r="HU68" s="101">
        <v>315.60019341739502</v>
      </c>
      <c r="HV68" s="101">
        <v>277.55317201210488</v>
      </c>
      <c r="HW68" s="101">
        <v>322.99330637432269</v>
      </c>
      <c r="HX68" s="101">
        <v>321.86335323270384</v>
      </c>
      <c r="HY68" s="101">
        <v>146.97921173723228</v>
      </c>
      <c r="IA68" s="102"/>
      <c r="IB68" s="102"/>
      <c r="IC68" s="102"/>
      <c r="ID68" s="102"/>
      <c r="IE68" s="104">
        <v>2.9642553783186578</v>
      </c>
      <c r="IF68" s="104">
        <v>3.0615965841908022</v>
      </c>
      <c r="IG68" s="104">
        <v>3.0455322204217397</v>
      </c>
      <c r="IH68" s="104">
        <v>2.6873717119250169</v>
      </c>
      <c r="II68" s="104">
        <v>3.1430984867583671</v>
      </c>
      <c r="IJ68" s="104">
        <v>3.1402850365812873</v>
      </c>
      <c r="IK68" s="104">
        <v>1.4387128697561504</v>
      </c>
      <c r="IM68" s="106">
        <v>28262</v>
      </c>
      <c r="IN68" s="106">
        <v>27822</v>
      </c>
      <c r="IO68" s="106">
        <v>27873</v>
      </c>
      <c r="IP68" s="106">
        <v>27716</v>
      </c>
      <c r="IQ68" s="106">
        <v>27917</v>
      </c>
      <c r="IR68" s="106">
        <v>28207</v>
      </c>
      <c r="IS68" s="106">
        <v>28430</v>
      </c>
      <c r="IT68" s="106">
        <v>28476</v>
      </c>
      <c r="IU68" s="106">
        <v>28754</v>
      </c>
      <c r="IV68" s="106">
        <v>28731</v>
      </c>
    </row>
    <row r="69" spans="1:256" ht="15">
      <c r="A69" s="52" t="s">
        <v>749</v>
      </c>
      <c r="B69" t="s">
        <v>211</v>
      </c>
      <c r="C69" s="53" t="str">
        <f t="shared" si="6"/>
        <v>ITI</v>
      </c>
      <c r="D69" s="53" t="str">
        <f t="shared" si="7"/>
        <v>ITI3</v>
      </c>
      <c r="E69" s="53" t="s">
        <v>650</v>
      </c>
      <c r="F69" s="53" t="str">
        <f t="shared" si="8"/>
        <v>ITI3</v>
      </c>
      <c r="G69" s="53" t="s">
        <v>650</v>
      </c>
      <c r="H69" s="63"/>
      <c r="I69" s="63"/>
      <c r="J69" s="63"/>
      <c r="K69" s="63"/>
      <c r="L69" s="63">
        <v>511250</v>
      </c>
      <c r="M69" s="63">
        <v>515358</v>
      </c>
      <c r="N69" s="63">
        <v>537980</v>
      </c>
      <c r="O69" s="63">
        <v>499438</v>
      </c>
      <c r="P69" s="63">
        <v>511514</v>
      </c>
      <c r="Q69" s="63">
        <v>543777</v>
      </c>
      <c r="R69" s="63">
        <v>368085</v>
      </c>
      <c r="S69" s="63"/>
      <c r="T69" s="66"/>
      <c r="U69" s="66"/>
      <c r="V69" s="66"/>
      <c r="W69" s="66"/>
      <c r="X69" s="67">
        <v>132802</v>
      </c>
      <c r="Y69" s="67">
        <v>126984</v>
      </c>
      <c r="Z69" s="67">
        <v>129723</v>
      </c>
      <c r="AA69" s="67">
        <v>114585</v>
      </c>
      <c r="AB69" s="67">
        <v>127924</v>
      </c>
      <c r="AC69" s="67">
        <v>128755</v>
      </c>
      <c r="AD69" s="67">
        <v>45394</v>
      </c>
      <c r="AJ69" s="52">
        <v>644052</v>
      </c>
      <c r="AK69" s="52">
        <v>642342</v>
      </c>
      <c r="AL69" s="52">
        <v>667703</v>
      </c>
      <c r="AM69" s="52">
        <v>614023</v>
      </c>
      <c r="AN69" s="52">
        <v>639438</v>
      </c>
      <c r="AO69" s="52">
        <v>672532</v>
      </c>
      <c r="AP69" s="52">
        <v>413479</v>
      </c>
      <c r="AR69" s="69">
        <v>44963</v>
      </c>
      <c r="AS69" s="69">
        <v>48946</v>
      </c>
      <c r="AT69" s="69">
        <v>45125</v>
      </c>
      <c r="AU69" s="69">
        <v>44999</v>
      </c>
      <c r="AV69" s="69">
        <v>51757</v>
      </c>
      <c r="AW69" s="69">
        <v>47682</v>
      </c>
      <c r="AX69" s="69">
        <v>47032</v>
      </c>
      <c r="AY69" s="69">
        <v>47711</v>
      </c>
      <c r="AZ69" s="69">
        <v>52076</v>
      </c>
      <c r="BA69" s="69">
        <v>51800</v>
      </c>
      <c r="BB69" s="69">
        <v>51729</v>
      </c>
      <c r="BD69" s="70"/>
      <c r="BE69" s="70"/>
      <c r="BF69" s="71">
        <v>114006.42</v>
      </c>
      <c r="BG69" s="71">
        <v>109139.8</v>
      </c>
      <c r="BH69" s="71">
        <v>105543.73</v>
      </c>
      <c r="BI69" s="71">
        <v>104611.41</v>
      </c>
      <c r="BJ69" s="71">
        <v>107172.44</v>
      </c>
      <c r="BK69" s="71">
        <v>110825.81</v>
      </c>
      <c r="BL69" s="71">
        <v>112810.29</v>
      </c>
      <c r="BM69" s="71">
        <v>114505.4</v>
      </c>
      <c r="BN69" s="71">
        <v>110854.27</v>
      </c>
      <c r="BP69" s="73">
        <v>64.602320000000006</v>
      </c>
      <c r="BQ69" s="73">
        <v>63.947887999999999</v>
      </c>
      <c r="BR69" s="73">
        <v>66.336637999999994</v>
      </c>
      <c r="BS69" s="73">
        <v>62.299823000000004</v>
      </c>
      <c r="BT69" s="73">
        <v>61.516938000000003</v>
      </c>
      <c r="BU69" s="73">
        <v>59.924256</v>
      </c>
      <c r="BV69" s="73">
        <v>60.581218</v>
      </c>
      <c r="BW69" s="73">
        <v>63.454270000000001</v>
      </c>
      <c r="BX69" s="73">
        <v>64.715946000000002</v>
      </c>
      <c r="BY69" s="73">
        <v>65.736984000000007</v>
      </c>
      <c r="BZ69" s="73">
        <v>65.819733999999997</v>
      </c>
      <c r="CA69" s="73">
        <v>67.492096000000004</v>
      </c>
      <c r="CB69" s="75"/>
      <c r="CC69" s="75"/>
      <c r="CD69" s="76">
        <v>32049</v>
      </c>
      <c r="CE69" s="76">
        <v>31441</v>
      </c>
      <c r="CF69" s="76">
        <v>30908</v>
      </c>
      <c r="CG69" s="76">
        <v>30611</v>
      </c>
      <c r="CH69" s="76">
        <v>30685</v>
      </c>
      <c r="CI69" s="76">
        <v>30542</v>
      </c>
      <c r="CJ69" s="76">
        <v>30422</v>
      </c>
      <c r="CK69" s="76">
        <v>29556</v>
      </c>
      <c r="CL69" s="76">
        <v>29863</v>
      </c>
      <c r="CM69" s="64"/>
      <c r="CN69" s="64"/>
      <c r="CO69" s="64"/>
      <c r="CP69" s="64"/>
      <c r="CQ69" s="77">
        <v>4.7487491442542789</v>
      </c>
      <c r="CR69" s="77">
        <v>4.7945467034566267</v>
      </c>
      <c r="CS69" s="77">
        <v>4.6276924792743221</v>
      </c>
      <c r="CT69" s="77">
        <v>5.1391604163079299</v>
      </c>
      <c r="CU69" s="77">
        <v>4.3296312515395474</v>
      </c>
      <c r="CV69" s="77">
        <v>4.5077062840098057</v>
      </c>
      <c r="CW69" s="77">
        <v>5.306679163780105</v>
      </c>
      <c r="CY69" s="79"/>
      <c r="CZ69" s="79"/>
      <c r="DA69" s="79"/>
      <c r="DB69" s="79"/>
      <c r="DC69" s="81">
        <v>4.8765605939669587</v>
      </c>
      <c r="DD69" s="81">
        <v>5.3679124929124926</v>
      </c>
      <c r="DE69" s="81">
        <v>5.2030480331167182</v>
      </c>
      <c r="DF69" s="81">
        <v>6.3626739974691278</v>
      </c>
      <c r="DG69" s="81">
        <v>4.6819752352959574</v>
      </c>
      <c r="DH69" s="81">
        <v>4.6411168498310742</v>
      </c>
      <c r="DI69" s="81">
        <v>4.8390976781072386</v>
      </c>
      <c r="DK69" s="82"/>
      <c r="DL69" s="82"/>
      <c r="DM69" s="82"/>
      <c r="DN69" s="82"/>
      <c r="DO69" s="83">
        <v>4.7751035630663363</v>
      </c>
      <c r="DP69" s="83">
        <v>4.9078948597476115</v>
      </c>
      <c r="DQ69" s="83">
        <v>4.739473987686142</v>
      </c>
      <c r="DR69" s="83">
        <v>5.3674846056255223</v>
      </c>
      <c r="DS69" s="83">
        <v>4.4001201054676136</v>
      </c>
      <c r="DT69" s="83">
        <v>4.5332474885953378</v>
      </c>
      <c r="DU69" s="83">
        <v>5.2553454951762966</v>
      </c>
      <c r="DW69" s="85"/>
      <c r="DX69" s="85"/>
      <c r="DY69" s="85"/>
      <c r="DZ69" s="85"/>
      <c r="EA69" s="86">
        <v>2427798</v>
      </c>
      <c r="EB69" s="86">
        <v>2470908</v>
      </c>
      <c r="EC69" s="86">
        <v>2489606</v>
      </c>
      <c r="ED69" s="86">
        <v>2566692</v>
      </c>
      <c r="EE69" s="86">
        <v>2214667</v>
      </c>
      <c r="EF69" s="86">
        <v>2451187</v>
      </c>
      <c r="EG69" s="86">
        <v>1953309</v>
      </c>
      <c r="EI69" s="87"/>
      <c r="EJ69" s="87"/>
      <c r="EK69" s="87"/>
      <c r="EL69" s="87"/>
      <c r="EM69" s="88">
        <v>647617</v>
      </c>
      <c r="EN69" s="88">
        <v>681639</v>
      </c>
      <c r="EO69" s="88">
        <v>674955</v>
      </c>
      <c r="EP69" s="88">
        <v>729067</v>
      </c>
      <c r="EQ69" s="88">
        <v>598937</v>
      </c>
      <c r="ER69" s="88">
        <v>597567</v>
      </c>
      <c r="ES69" s="88">
        <v>219666</v>
      </c>
      <c r="EU69" s="89"/>
      <c r="EV69" s="89"/>
      <c r="EW69" s="89"/>
      <c r="EX69" s="89"/>
      <c r="EY69" s="90">
        <v>3075415</v>
      </c>
      <c r="EZ69" s="90">
        <v>3152547</v>
      </c>
      <c r="FA69" s="90">
        <v>3164561</v>
      </c>
      <c r="FB69" s="90">
        <v>3295759</v>
      </c>
      <c r="FC69" s="90">
        <v>2813604</v>
      </c>
      <c r="FD69" s="90">
        <v>3048754</v>
      </c>
      <c r="FE69" s="90">
        <v>2172975</v>
      </c>
      <c r="FG69" s="91">
        <v>359543</v>
      </c>
      <c r="FH69" s="91">
        <v>359836</v>
      </c>
      <c r="FI69" s="91">
        <v>359756</v>
      </c>
      <c r="FJ69" s="91">
        <v>359584</v>
      </c>
      <c r="FK69" s="91">
        <v>358630</v>
      </c>
      <c r="FL69" s="91">
        <v>357675</v>
      </c>
      <c r="FM69" s="91">
        <v>355991</v>
      </c>
      <c r="FN69" s="91">
        <v>355163</v>
      </c>
      <c r="FO69" s="91">
        <v>354877</v>
      </c>
      <c r="FP69" s="91">
        <v>354006</v>
      </c>
      <c r="FQ69" s="91">
        <v>352436</v>
      </c>
      <c r="FR69" s="91">
        <v>350856</v>
      </c>
      <c r="FS69" s="93">
        <v>140.22103524177533</v>
      </c>
      <c r="FT69" s="93">
        <v>140.33530464300367</v>
      </c>
      <c r="FU69" s="93">
        <v>140.30410480649081</v>
      </c>
      <c r="FV69" s="93">
        <v>140.23702515798817</v>
      </c>
      <c r="FW69" s="93">
        <v>139.86496710757237</v>
      </c>
      <c r="FX69" s="93">
        <v>139.49251905920013</v>
      </c>
      <c r="FY69" s="93">
        <v>138.83576250060449</v>
      </c>
      <c r="FZ69" s="93">
        <v>138.51284419269643</v>
      </c>
      <c r="GA69" s="93">
        <v>138.40130477716298</v>
      </c>
      <c r="GB69" s="93">
        <v>138.06161655712924</v>
      </c>
      <c r="GC69" s="93">
        <v>137.44931976556444</v>
      </c>
      <c r="GD69" s="93">
        <v>136.83312299443551</v>
      </c>
      <c r="GE69" s="94"/>
      <c r="GF69" s="94"/>
      <c r="GG69" s="95">
        <v>40341.919999999998</v>
      </c>
      <c r="GH69" s="95">
        <v>40046.439999999995</v>
      </c>
      <c r="GI69" s="95">
        <v>38841.9</v>
      </c>
      <c r="GJ69" s="95">
        <v>38262.44</v>
      </c>
      <c r="GK69" s="95">
        <v>37863.279999999999</v>
      </c>
      <c r="GL69" s="95">
        <v>37529.1</v>
      </c>
      <c r="GQ69" s="97">
        <v>2564.116</v>
      </c>
      <c r="GR69" s="97">
        <v>2564.116</v>
      </c>
      <c r="GS69" s="97">
        <v>2564.116</v>
      </c>
      <c r="GT69" s="97">
        <v>2564.116</v>
      </c>
      <c r="GU69" s="97">
        <v>2564.116</v>
      </c>
      <c r="GV69" s="97">
        <v>2564.116</v>
      </c>
      <c r="GW69" s="97">
        <v>2564.116</v>
      </c>
      <c r="GX69" s="97">
        <v>2564.116</v>
      </c>
      <c r="GY69" s="97">
        <v>2564.116</v>
      </c>
      <c r="GZ69" s="97">
        <v>2564.116</v>
      </c>
      <c r="HA69" s="97">
        <v>2564.116</v>
      </c>
      <c r="HB69" s="97">
        <v>2564.116</v>
      </c>
      <c r="HC69" s="65"/>
      <c r="HD69" s="65"/>
      <c r="HE69" s="65"/>
      <c r="HF69" s="65"/>
      <c r="HG69" s="65"/>
      <c r="HH69" s="98">
        <v>9016</v>
      </c>
      <c r="HI69" s="98">
        <v>8944</v>
      </c>
      <c r="HJ69" s="98">
        <v>8944</v>
      </c>
      <c r="HO69" s="99"/>
      <c r="HP69" s="99"/>
      <c r="HQ69" s="99"/>
      <c r="HR69" s="99"/>
      <c r="HS69" s="101">
        <v>251.17896382222958</v>
      </c>
      <c r="HT69" s="101">
        <v>250.51206731676726</v>
      </c>
      <c r="HU69" s="101">
        <v>260.40280548929923</v>
      </c>
      <c r="HV69" s="101">
        <v>239.46771518917242</v>
      </c>
      <c r="HW69" s="101">
        <v>249.37951325135057</v>
      </c>
      <c r="HX69" s="101">
        <v>262.28610562080655</v>
      </c>
      <c r="HY69" s="101">
        <v>161.2559650187433</v>
      </c>
      <c r="IA69" s="102"/>
      <c r="IB69" s="102"/>
      <c r="IC69" s="102"/>
      <c r="ID69" s="102"/>
      <c r="IE69" s="104">
        <v>1.7958676072832724</v>
      </c>
      <c r="IF69" s="104">
        <v>1.7958817362130426</v>
      </c>
      <c r="IG69" s="104">
        <v>1.8756176420190398</v>
      </c>
      <c r="IH69" s="104">
        <v>1.7288484442354637</v>
      </c>
      <c r="II69" s="104">
        <v>1.801858108584101</v>
      </c>
      <c r="IJ69" s="104">
        <v>1.8997757100162145</v>
      </c>
      <c r="IK69" s="104">
        <v>1.1732030780056522</v>
      </c>
      <c r="IM69" s="106">
        <v>14980</v>
      </c>
      <c r="IN69" s="106">
        <v>15041</v>
      </c>
      <c r="IO69" s="106">
        <v>15279</v>
      </c>
      <c r="IP69" s="106">
        <v>15393</v>
      </c>
      <c r="IQ69" s="106">
        <v>15557</v>
      </c>
      <c r="IR69" s="106">
        <v>15746</v>
      </c>
      <c r="IS69" s="106">
        <v>15995</v>
      </c>
      <c r="IT69" s="106">
        <v>16108</v>
      </c>
      <c r="IU69" s="106">
        <v>16206</v>
      </c>
      <c r="IV69" s="106">
        <v>16225</v>
      </c>
    </row>
    <row r="70" spans="1:256" ht="15">
      <c r="A70" s="52" t="s">
        <v>750</v>
      </c>
      <c r="B70" t="s">
        <v>212</v>
      </c>
      <c r="C70" s="53" t="str">
        <f t="shared" si="6"/>
        <v>ITF</v>
      </c>
      <c r="D70" s="53" t="str">
        <f t="shared" si="7"/>
        <v>ITF1</v>
      </c>
      <c r="E70" s="53" t="s">
        <v>651</v>
      </c>
      <c r="F70" s="53" t="str">
        <f t="shared" si="8"/>
        <v>ITF1</v>
      </c>
      <c r="G70" s="53" t="s">
        <v>651</v>
      </c>
      <c r="H70" s="63"/>
      <c r="I70" s="63"/>
      <c r="J70" s="63"/>
      <c r="K70" s="63"/>
      <c r="L70" s="63">
        <v>256092</v>
      </c>
      <c r="M70" s="63">
        <v>266139</v>
      </c>
      <c r="N70" s="63">
        <v>298874</v>
      </c>
      <c r="O70" s="63">
        <v>300926</v>
      </c>
      <c r="P70" s="63">
        <v>325383</v>
      </c>
      <c r="Q70" s="63">
        <v>321301</v>
      </c>
      <c r="R70" s="63">
        <v>194667</v>
      </c>
      <c r="S70" s="63"/>
      <c r="T70" s="66"/>
      <c r="U70" s="66"/>
      <c r="V70" s="66"/>
      <c r="W70" s="66"/>
      <c r="X70" s="67">
        <v>40670</v>
      </c>
      <c r="Y70" s="67">
        <v>41706</v>
      </c>
      <c r="Z70" s="67">
        <v>50913</v>
      </c>
      <c r="AA70" s="67">
        <v>51872</v>
      </c>
      <c r="AB70" s="67">
        <v>56109</v>
      </c>
      <c r="AC70" s="67">
        <v>55765</v>
      </c>
      <c r="AD70" s="67">
        <v>16947</v>
      </c>
      <c r="AJ70" s="52">
        <v>296762</v>
      </c>
      <c r="AK70" s="52">
        <v>307845</v>
      </c>
      <c r="AL70" s="52">
        <v>349787</v>
      </c>
      <c r="AM70" s="52">
        <v>352798</v>
      </c>
      <c r="AN70" s="52">
        <v>381492</v>
      </c>
      <c r="AO70" s="52">
        <v>377066</v>
      </c>
      <c r="AP70" s="52">
        <v>211614</v>
      </c>
      <c r="AR70" s="69">
        <v>11385</v>
      </c>
      <c r="AS70" s="69">
        <v>11671</v>
      </c>
      <c r="AT70" s="69">
        <v>11814</v>
      </c>
      <c r="AU70" s="69">
        <v>11181</v>
      </c>
      <c r="AV70" s="69">
        <v>11833</v>
      </c>
      <c r="AW70" s="69">
        <v>12477</v>
      </c>
      <c r="AX70" s="69">
        <v>11629</v>
      </c>
      <c r="AY70" s="69">
        <v>11946</v>
      </c>
      <c r="AZ70" s="69">
        <v>12055</v>
      </c>
      <c r="BA70" s="69">
        <v>12253</v>
      </c>
      <c r="BB70" s="69">
        <v>12388</v>
      </c>
      <c r="BD70" s="70"/>
      <c r="BE70" s="70"/>
      <c r="BF70" s="71">
        <v>79458.59</v>
      </c>
      <c r="BG70" s="71">
        <v>75946.48</v>
      </c>
      <c r="BH70" s="71">
        <v>75903.87</v>
      </c>
      <c r="BI70" s="71">
        <v>75452.490000000005</v>
      </c>
      <c r="BJ70" s="71">
        <v>78543.88</v>
      </c>
      <c r="BK70" s="71">
        <v>80478.81</v>
      </c>
      <c r="BL70" s="71">
        <v>83391.679999999993</v>
      </c>
      <c r="BM70" s="71">
        <v>82140.92</v>
      </c>
      <c r="BN70" s="71">
        <v>82880.179999999993</v>
      </c>
      <c r="BP70" s="73">
        <v>55.14855</v>
      </c>
      <c r="BQ70" s="73">
        <v>56.137729</v>
      </c>
      <c r="BR70" s="73">
        <v>57.860843000000003</v>
      </c>
      <c r="BS70" s="73">
        <v>55.132263000000002</v>
      </c>
      <c r="BT70" s="73">
        <v>53.170771999999999</v>
      </c>
      <c r="BU70" s="73">
        <v>50.497570000000003</v>
      </c>
      <c r="BV70" s="73">
        <v>52.963672000000003</v>
      </c>
      <c r="BW70" s="73">
        <v>55.388558000000003</v>
      </c>
      <c r="BX70" s="73">
        <v>55.340715000000003</v>
      </c>
      <c r="BY70" s="73">
        <v>57.891882000000003</v>
      </c>
      <c r="BZ70" s="73">
        <v>56.653534000000001</v>
      </c>
      <c r="CA70" s="73">
        <v>56.595680000000002</v>
      </c>
      <c r="CB70" s="75"/>
      <c r="CC70" s="75"/>
      <c r="CD70" s="76">
        <v>26539</v>
      </c>
      <c r="CE70" s="76">
        <v>26451</v>
      </c>
      <c r="CF70" s="76">
        <v>26050</v>
      </c>
      <c r="CG70" s="76">
        <v>25854</v>
      </c>
      <c r="CH70" s="76">
        <v>26248</v>
      </c>
      <c r="CI70" s="76">
        <v>26264</v>
      </c>
      <c r="CJ70" s="76">
        <v>26354</v>
      </c>
      <c r="CK70" s="76">
        <v>25973</v>
      </c>
      <c r="CL70" s="76">
        <v>26567</v>
      </c>
      <c r="CM70" s="64"/>
      <c r="CN70" s="64"/>
      <c r="CO70" s="64"/>
      <c r="CP70" s="64"/>
      <c r="CQ70" s="77">
        <v>3.0264006685097544</v>
      </c>
      <c r="CR70" s="77">
        <v>2.8242234321163</v>
      </c>
      <c r="CS70" s="77">
        <v>2.6660231401861654</v>
      </c>
      <c r="CT70" s="77">
        <v>2.6585140532888483</v>
      </c>
      <c r="CU70" s="77">
        <v>2.6874667699295909</v>
      </c>
      <c r="CV70" s="77">
        <v>2.5215047572214218</v>
      </c>
      <c r="CW70" s="77">
        <v>2.7886287865945434</v>
      </c>
      <c r="CY70" s="79"/>
      <c r="CZ70" s="79"/>
      <c r="DA70" s="79"/>
      <c r="DB70" s="79"/>
      <c r="DC70" s="81">
        <v>3.5841652323580035</v>
      </c>
      <c r="DD70" s="81">
        <v>3.2340910180789333</v>
      </c>
      <c r="DE70" s="81">
        <v>3.1096183685895546</v>
      </c>
      <c r="DF70" s="81">
        <v>3.0409083898827882</v>
      </c>
      <c r="DG70" s="81">
        <v>2.9395997077117753</v>
      </c>
      <c r="DH70" s="81">
        <v>2.8059356227024117</v>
      </c>
      <c r="DI70" s="81">
        <v>2.8259278928423908</v>
      </c>
      <c r="DK70" s="82"/>
      <c r="DL70" s="82"/>
      <c r="DM70" s="82"/>
      <c r="DN70" s="82"/>
      <c r="DO70" s="83">
        <v>3.1028399862516092</v>
      </c>
      <c r="DP70" s="83">
        <v>2.8797511734801606</v>
      </c>
      <c r="DQ70" s="83">
        <v>2.7305903306869608</v>
      </c>
      <c r="DR70" s="83">
        <v>2.7147376118912239</v>
      </c>
      <c r="DS70" s="83">
        <v>2.7245499250311935</v>
      </c>
      <c r="DT70" s="83">
        <v>2.563569772930999</v>
      </c>
      <c r="DU70" s="83">
        <v>2.7916158666250817</v>
      </c>
      <c r="DW70" s="85"/>
      <c r="DX70" s="85"/>
      <c r="DY70" s="85"/>
      <c r="DZ70" s="85"/>
      <c r="EA70" s="86">
        <v>775037</v>
      </c>
      <c r="EB70" s="86">
        <v>751636</v>
      </c>
      <c r="EC70" s="86">
        <v>796805</v>
      </c>
      <c r="ED70" s="86">
        <v>800016</v>
      </c>
      <c r="EE70" s="86">
        <v>874456</v>
      </c>
      <c r="EF70" s="86">
        <v>810162</v>
      </c>
      <c r="EG70" s="86">
        <v>542854</v>
      </c>
      <c r="EI70" s="87"/>
      <c r="EJ70" s="87"/>
      <c r="EK70" s="87"/>
      <c r="EL70" s="87"/>
      <c r="EM70" s="88">
        <v>145768</v>
      </c>
      <c r="EN70" s="88">
        <v>134881</v>
      </c>
      <c r="EO70" s="88">
        <v>158320</v>
      </c>
      <c r="EP70" s="88">
        <v>157738</v>
      </c>
      <c r="EQ70" s="88">
        <v>164938</v>
      </c>
      <c r="ER70" s="88">
        <v>156473</v>
      </c>
      <c r="ES70" s="88">
        <v>47891</v>
      </c>
      <c r="EU70" s="89"/>
      <c r="EV70" s="89"/>
      <c r="EW70" s="89"/>
      <c r="EX70" s="89"/>
      <c r="EY70" s="90">
        <v>920805</v>
      </c>
      <c r="EZ70" s="90">
        <v>886517</v>
      </c>
      <c r="FA70" s="90">
        <v>955125</v>
      </c>
      <c r="FB70" s="90">
        <v>957754</v>
      </c>
      <c r="FC70" s="90">
        <v>1039394</v>
      </c>
      <c r="FD70" s="90">
        <v>966635</v>
      </c>
      <c r="FE70" s="90">
        <v>590745</v>
      </c>
      <c r="FG70" s="91">
        <v>318143</v>
      </c>
      <c r="FH70" s="91">
        <v>320237</v>
      </c>
      <c r="FI70" s="91">
        <v>321369</v>
      </c>
      <c r="FJ70" s="91">
        <v>322011</v>
      </c>
      <c r="FK70" s="91">
        <v>322271</v>
      </c>
      <c r="FL70" s="91">
        <v>321830</v>
      </c>
      <c r="FM70" s="91">
        <v>320710</v>
      </c>
      <c r="FN70" s="91">
        <v>320008</v>
      </c>
      <c r="FO70" s="91">
        <v>318034</v>
      </c>
      <c r="FP70" s="91">
        <v>317366</v>
      </c>
      <c r="FQ70" s="91">
        <v>316363</v>
      </c>
      <c r="FR70" s="91">
        <v>313882</v>
      </c>
      <c r="FS70" s="93">
        <v>259.23390885097734</v>
      </c>
      <c r="FT70" s="93">
        <v>260.94017240269449</v>
      </c>
      <c r="FU70" s="93">
        <v>261.86256511546617</v>
      </c>
      <c r="FV70" s="93">
        <v>262.38568889779776</v>
      </c>
      <c r="FW70" s="93">
        <v>262.59754588129653</v>
      </c>
      <c r="FX70" s="93">
        <v>262.23820384390052</v>
      </c>
      <c r="FY70" s="93">
        <v>261.32558914575191</v>
      </c>
      <c r="FZ70" s="93">
        <v>260.75357529030521</v>
      </c>
      <c r="GA70" s="93">
        <v>259.14509188481827</v>
      </c>
      <c r="GB70" s="93">
        <v>258.60078240413674</v>
      </c>
      <c r="GC70" s="93">
        <v>257.78350334856259</v>
      </c>
      <c r="GD70" s="93">
        <v>255.76189882525304</v>
      </c>
      <c r="GE70" s="94"/>
      <c r="GF70" s="94"/>
      <c r="GG70" s="95">
        <v>28689.82</v>
      </c>
      <c r="GH70" s="95">
        <v>28682.91</v>
      </c>
      <c r="GI70" s="95">
        <v>27877.919999999998</v>
      </c>
      <c r="GJ70" s="95">
        <v>27717.809999999998</v>
      </c>
      <c r="GK70" s="95">
        <v>27733.79</v>
      </c>
      <c r="GL70" s="95">
        <v>27664.829999999998</v>
      </c>
      <c r="GQ70" s="97">
        <v>1227.2429999999999</v>
      </c>
      <c r="GR70" s="97">
        <v>1227.2429999999999</v>
      </c>
      <c r="GS70" s="97">
        <v>1227.2429999999999</v>
      </c>
      <c r="GT70" s="97">
        <v>1227.2429999999999</v>
      </c>
      <c r="GU70" s="97">
        <v>1227.2429999999999</v>
      </c>
      <c r="GV70" s="97">
        <v>1227.2429999999999</v>
      </c>
      <c r="GW70" s="97">
        <v>1227.2429999999999</v>
      </c>
      <c r="GX70" s="97">
        <v>1227.2429999999999</v>
      </c>
      <c r="GY70" s="97">
        <v>1227.2429999999999</v>
      </c>
      <c r="GZ70" s="97">
        <v>1227.2429999999999</v>
      </c>
      <c r="HA70" s="97">
        <v>1227.2429999999999</v>
      </c>
      <c r="HB70" s="97">
        <v>1227.2429999999999</v>
      </c>
      <c r="HC70" s="65"/>
      <c r="HD70" s="65"/>
      <c r="HE70" s="65"/>
      <c r="HF70" s="65"/>
      <c r="HG70" s="65"/>
      <c r="HH70" s="98">
        <v>10386</v>
      </c>
      <c r="HI70" s="98">
        <v>9989</v>
      </c>
      <c r="HJ70" s="98">
        <v>10127</v>
      </c>
      <c r="HO70" s="99"/>
      <c r="HP70" s="99"/>
      <c r="HQ70" s="99"/>
      <c r="HR70" s="99"/>
      <c r="HS70" s="101">
        <v>241.81193129640994</v>
      </c>
      <c r="HT70" s="101">
        <v>250.84274263532163</v>
      </c>
      <c r="HU70" s="101">
        <v>285.01853341188342</v>
      </c>
      <c r="HV70" s="101">
        <v>287.47200024770973</v>
      </c>
      <c r="HW70" s="101">
        <v>310.85286288045643</v>
      </c>
      <c r="HX70" s="101">
        <v>307.24640515366559</v>
      </c>
      <c r="HY70" s="101">
        <v>172.43039886966153</v>
      </c>
      <c r="IA70" s="102"/>
      <c r="IB70" s="102"/>
      <c r="IC70" s="102"/>
      <c r="ID70" s="102"/>
      <c r="IE70" s="104">
        <v>0.92084612019077117</v>
      </c>
      <c r="IF70" s="104">
        <v>0.95654538110182397</v>
      </c>
      <c r="IG70" s="104">
        <v>1.0906644632222258</v>
      </c>
      <c r="IH70" s="104">
        <v>1.1024661883452913</v>
      </c>
      <c r="II70" s="104">
        <v>1.1995321254960161</v>
      </c>
      <c r="IJ70" s="104">
        <v>1.188110887744749</v>
      </c>
      <c r="IK70" s="104">
        <v>0.66889617306701477</v>
      </c>
      <c r="IM70" s="106">
        <v>16861</v>
      </c>
      <c r="IN70" s="106">
        <v>16810</v>
      </c>
      <c r="IO70" s="106">
        <v>16613</v>
      </c>
      <c r="IP70" s="106">
        <v>16376</v>
      </c>
      <c r="IQ70" s="106">
        <v>16234</v>
      </c>
      <c r="IR70" s="106">
        <v>16272</v>
      </c>
      <c r="IS70" s="106">
        <v>15898</v>
      </c>
      <c r="IT70" s="106">
        <v>15709</v>
      </c>
      <c r="IU70" s="106">
        <v>15645</v>
      </c>
      <c r="IV70" s="106">
        <v>15556</v>
      </c>
    </row>
    <row r="71" spans="1:256" ht="15">
      <c r="A71" s="52" t="s">
        <v>751</v>
      </c>
      <c r="B71" t="s">
        <v>213</v>
      </c>
      <c r="C71" s="53" t="str">
        <f t="shared" si="6"/>
        <v>ITH</v>
      </c>
      <c r="D71" s="53" t="str">
        <f t="shared" si="7"/>
        <v>ITH5</v>
      </c>
      <c r="E71" s="53" t="s">
        <v>652</v>
      </c>
      <c r="F71" s="53" t="str">
        <f t="shared" si="8"/>
        <v>ITH5</v>
      </c>
      <c r="G71" s="53" t="s">
        <v>652</v>
      </c>
      <c r="H71" s="63"/>
      <c r="I71" s="63"/>
      <c r="J71" s="63"/>
      <c r="K71" s="63"/>
      <c r="L71" s="63">
        <v>137059</v>
      </c>
      <c r="M71" s="63">
        <v>142147</v>
      </c>
      <c r="N71" s="63">
        <v>162339</v>
      </c>
      <c r="O71" s="63">
        <v>177360</v>
      </c>
      <c r="P71" s="63">
        <v>189339</v>
      </c>
      <c r="Q71" s="63">
        <v>193676</v>
      </c>
      <c r="R71" s="63">
        <v>98239</v>
      </c>
      <c r="S71" s="63"/>
      <c r="T71" s="66"/>
      <c r="U71" s="66"/>
      <c r="V71" s="66"/>
      <c r="W71" s="66"/>
      <c r="X71" s="67">
        <v>72457</v>
      </c>
      <c r="Y71" s="67">
        <v>79832</v>
      </c>
      <c r="Z71" s="67">
        <v>79556</v>
      </c>
      <c r="AA71" s="67">
        <v>72595</v>
      </c>
      <c r="AB71" s="67">
        <v>80563</v>
      </c>
      <c r="AC71" s="67">
        <v>77689</v>
      </c>
      <c r="AD71" s="67">
        <v>23049</v>
      </c>
      <c r="AJ71" s="52">
        <v>209516</v>
      </c>
      <c r="AK71" s="52">
        <v>221979</v>
      </c>
      <c r="AL71" s="52">
        <v>241895</v>
      </c>
      <c r="AM71" s="52">
        <v>249955</v>
      </c>
      <c r="AN71" s="52">
        <v>269902</v>
      </c>
      <c r="AO71" s="52">
        <v>271365</v>
      </c>
      <c r="AP71" s="52">
        <v>121288</v>
      </c>
      <c r="AR71" s="69">
        <v>8028</v>
      </c>
      <c r="AS71" s="69">
        <v>7888</v>
      </c>
      <c r="AT71" s="69">
        <v>8248</v>
      </c>
      <c r="AU71" s="69">
        <v>8579</v>
      </c>
      <c r="AV71" s="69">
        <v>8638</v>
      </c>
      <c r="AW71" s="69">
        <v>9150</v>
      </c>
      <c r="AX71" s="69">
        <v>8930</v>
      </c>
      <c r="AY71" s="69">
        <v>8424</v>
      </c>
      <c r="AZ71" s="69">
        <v>8504</v>
      </c>
      <c r="BA71" s="69">
        <v>8601</v>
      </c>
      <c r="BB71" s="69">
        <v>8389</v>
      </c>
      <c r="BD71" s="70"/>
      <c r="BE71" s="70"/>
      <c r="BF71" s="71">
        <v>84934.88</v>
      </c>
      <c r="BG71" s="71">
        <v>82446.11</v>
      </c>
      <c r="BH71" s="71">
        <v>79790.38</v>
      </c>
      <c r="BI71" s="71">
        <v>78429.83</v>
      </c>
      <c r="BJ71" s="71">
        <v>80094.64</v>
      </c>
      <c r="BK71" s="71">
        <v>81773.53</v>
      </c>
      <c r="BL71" s="71">
        <v>80871.25</v>
      </c>
      <c r="BM71" s="71">
        <v>80836.759999999995</v>
      </c>
      <c r="BN71" s="71">
        <v>80378.41</v>
      </c>
      <c r="BP71" s="73">
        <v>66.053875000000005</v>
      </c>
      <c r="BQ71" s="73">
        <v>65.570023000000006</v>
      </c>
      <c r="BR71" s="73">
        <v>65.772463000000002</v>
      </c>
      <c r="BS71" s="73">
        <v>64.830477999999999</v>
      </c>
      <c r="BT71" s="73">
        <v>64.428449000000001</v>
      </c>
      <c r="BU71" s="73">
        <v>64.391285999999994</v>
      </c>
      <c r="BV71" s="73">
        <v>66.267531000000005</v>
      </c>
      <c r="BW71" s="73">
        <v>69.363097999999994</v>
      </c>
      <c r="BX71" s="73">
        <v>69.173490999999999</v>
      </c>
      <c r="BY71" s="73">
        <v>69.749889999999994</v>
      </c>
      <c r="BZ71" s="73">
        <v>68.285765999999995</v>
      </c>
      <c r="CA71" s="73">
        <v>68.048113999999998</v>
      </c>
      <c r="CB71" s="75"/>
      <c r="CC71" s="75"/>
      <c r="CD71" s="76">
        <v>23508</v>
      </c>
      <c r="CE71" s="76">
        <v>22954</v>
      </c>
      <c r="CF71" s="76">
        <v>22782</v>
      </c>
      <c r="CG71" s="76">
        <v>22544</v>
      </c>
      <c r="CH71" s="76">
        <v>22488</v>
      </c>
      <c r="CI71" s="76">
        <v>22385</v>
      </c>
      <c r="CJ71" s="76">
        <v>22207</v>
      </c>
      <c r="CK71" s="76">
        <v>21753</v>
      </c>
      <c r="CL71" s="76">
        <v>22083</v>
      </c>
      <c r="CM71" s="64"/>
      <c r="CN71" s="64"/>
      <c r="CO71" s="64"/>
      <c r="CP71" s="64"/>
      <c r="CQ71" s="77">
        <v>2.2266250300965278</v>
      </c>
      <c r="CR71" s="77">
        <v>2.0314744595383654</v>
      </c>
      <c r="CS71" s="77">
        <v>1.9984538527402533</v>
      </c>
      <c r="CT71" s="77">
        <v>1.9880807397383853</v>
      </c>
      <c r="CU71" s="77">
        <v>2.0705665499448078</v>
      </c>
      <c r="CV71" s="77">
        <v>2.0283876164315662</v>
      </c>
      <c r="CW71" s="77">
        <v>2.6417715978379257</v>
      </c>
      <c r="CY71" s="79"/>
      <c r="CZ71" s="79"/>
      <c r="DA71" s="79"/>
      <c r="DB71" s="79"/>
      <c r="DC71" s="81">
        <v>2.4529169024386879</v>
      </c>
      <c r="DD71" s="81">
        <v>1.9484542539332599</v>
      </c>
      <c r="DE71" s="81">
        <v>1.9287671577253758</v>
      </c>
      <c r="DF71" s="81">
        <v>1.8376885460431158</v>
      </c>
      <c r="DG71" s="81">
        <v>1.8221640207042935</v>
      </c>
      <c r="DH71" s="81">
        <v>1.8108097671485024</v>
      </c>
      <c r="DI71" s="81">
        <v>2.1628704065252289</v>
      </c>
      <c r="DK71" s="82"/>
      <c r="DL71" s="82"/>
      <c r="DM71" s="82"/>
      <c r="DN71" s="82"/>
      <c r="DO71" s="83">
        <v>2.3048836365719088</v>
      </c>
      <c r="DP71" s="83">
        <v>2.0016172701021269</v>
      </c>
      <c r="DQ71" s="83">
        <v>1.9755348394964758</v>
      </c>
      <c r="DR71" s="83">
        <v>1.9444019923586247</v>
      </c>
      <c r="DS71" s="83">
        <v>1.996420923149884</v>
      </c>
      <c r="DT71" s="83">
        <v>1.9660973227940228</v>
      </c>
      <c r="DU71" s="83">
        <v>2.5507634720664862</v>
      </c>
      <c r="DW71" s="85"/>
      <c r="DX71" s="85"/>
      <c r="DY71" s="85"/>
      <c r="DZ71" s="85"/>
      <c r="EA71" s="86">
        <v>305179</v>
      </c>
      <c r="EB71" s="86">
        <v>288768</v>
      </c>
      <c r="EC71" s="86">
        <v>324427</v>
      </c>
      <c r="ED71" s="86">
        <v>352606</v>
      </c>
      <c r="EE71" s="86">
        <v>392039</v>
      </c>
      <c r="EF71" s="86">
        <v>392850</v>
      </c>
      <c r="EG71" s="86">
        <v>259525</v>
      </c>
      <c r="EI71" s="87"/>
      <c r="EJ71" s="87"/>
      <c r="EK71" s="87"/>
      <c r="EL71" s="87"/>
      <c r="EM71" s="88">
        <v>177731</v>
      </c>
      <c r="EN71" s="88">
        <v>155549</v>
      </c>
      <c r="EO71" s="88">
        <v>153445</v>
      </c>
      <c r="EP71" s="88">
        <v>133407</v>
      </c>
      <c r="EQ71" s="88">
        <v>146799</v>
      </c>
      <c r="ER71" s="88">
        <v>140680</v>
      </c>
      <c r="ES71" s="88">
        <v>49852</v>
      </c>
      <c r="EU71" s="89"/>
      <c r="EV71" s="89"/>
      <c r="EW71" s="89"/>
      <c r="EX71" s="89"/>
      <c r="EY71" s="90">
        <v>482910</v>
      </c>
      <c r="EZ71" s="90">
        <v>444317</v>
      </c>
      <c r="FA71" s="90">
        <v>477872</v>
      </c>
      <c r="FB71" s="90">
        <v>486013</v>
      </c>
      <c r="FC71" s="90">
        <v>538838</v>
      </c>
      <c r="FD71" s="90">
        <v>533530</v>
      </c>
      <c r="FE71" s="90">
        <v>309377</v>
      </c>
      <c r="FG71" s="91">
        <v>284820</v>
      </c>
      <c r="FH71" s="91">
        <v>286139</v>
      </c>
      <c r="FI71" s="91">
        <v>287232</v>
      </c>
      <c r="FJ71" s="91">
        <v>287953</v>
      </c>
      <c r="FK71" s="91">
        <v>288231</v>
      </c>
      <c r="FL71" s="91">
        <v>287469</v>
      </c>
      <c r="FM71" s="91">
        <v>286412</v>
      </c>
      <c r="FN71" s="91">
        <v>286162</v>
      </c>
      <c r="FO71" s="91">
        <v>286204</v>
      </c>
      <c r="FP71" s="91">
        <v>286265</v>
      </c>
      <c r="FQ71" s="91">
        <v>286433</v>
      </c>
      <c r="FR71" s="91">
        <v>283742</v>
      </c>
      <c r="FS71" s="93">
        <v>110.06306928424225</v>
      </c>
      <c r="FT71" s="93">
        <v>110.5727708093666</v>
      </c>
      <c r="FU71" s="93">
        <v>110.99513909364325</v>
      </c>
      <c r="FV71" s="93">
        <v>111.27375531776353</v>
      </c>
      <c r="FW71" s="93">
        <v>111.38118293261158</v>
      </c>
      <c r="FX71" s="93">
        <v>111.08672306745255</v>
      </c>
      <c r="FY71" s="93">
        <v>110.67826627286846</v>
      </c>
      <c r="FZ71" s="93">
        <v>110.58165870555906</v>
      </c>
      <c r="GA71" s="93">
        <v>110.59788877686704</v>
      </c>
      <c r="GB71" s="93">
        <v>110.62146102329054</v>
      </c>
      <c r="GC71" s="93">
        <v>110.68638130852244</v>
      </c>
      <c r="GD71" s="93">
        <v>109.64649745400416</v>
      </c>
      <c r="GE71" s="94"/>
      <c r="GF71" s="94"/>
      <c r="GG71" s="95">
        <v>28596.560000000001</v>
      </c>
      <c r="GH71" s="95">
        <v>28334.02</v>
      </c>
      <c r="GI71" s="95">
        <v>27627.360000000001</v>
      </c>
      <c r="GJ71" s="95">
        <v>27182.19</v>
      </c>
      <c r="GK71" s="95">
        <v>26836.850000000002</v>
      </c>
      <c r="GL71" s="95">
        <v>26575.27</v>
      </c>
      <c r="GQ71" s="97">
        <v>2587.7890000000002</v>
      </c>
      <c r="GR71" s="97">
        <v>2587.7890000000002</v>
      </c>
      <c r="GS71" s="97">
        <v>2587.7890000000002</v>
      </c>
      <c r="GT71" s="97">
        <v>2587.7890000000002</v>
      </c>
      <c r="GU71" s="97">
        <v>2587.7890000000002</v>
      </c>
      <c r="GV71" s="97">
        <v>2587.7890000000002</v>
      </c>
      <c r="GW71" s="97">
        <v>2587.7890000000002</v>
      </c>
      <c r="GX71" s="97">
        <v>2587.7890000000002</v>
      </c>
      <c r="GY71" s="97">
        <v>2587.7890000000002</v>
      </c>
      <c r="GZ71" s="97">
        <v>2587.7890000000002</v>
      </c>
      <c r="HA71" s="97">
        <v>2587.7890000000002</v>
      </c>
      <c r="HB71" s="97">
        <v>2587.7890000000002</v>
      </c>
      <c r="HC71" s="65"/>
      <c r="HD71" s="65"/>
      <c r="HE71" s="65"/>
      <c r="HF71" s="65"/>
      <c r="HG71" s="65"/>
      <c r="HH71" s="98">
        <v>5837</v>
      </c>
      <c r="HI71" s="98">
        <v>5828</v>
      </c>
      <c r="HJ71" s="98">
        <v>5946</v>
      </c>
      <c r="HO71" s="99"/>
      <c r="HP71" s="99"/>
      <c r="HQ71" s="99"/>
      <c r="HR71" s="99"/>
      <c r="HS71" s="101">
        <v>80.963324289576931</v>
      </c>
      <c r="HT71" s="101">
        <v>85.779404735084654</v>
      </c>
      <c r="HU71" s="101">
        <v>93.475549977219927</v>
      </c>
      <c r="HV71" s="101">
        <v>96.590177947274668</v>
      </c>
      <c r="HW71" s="101">
        <v>104.29830252775631</v>
      </c>
      <c r="HX71" s="101">
        <v>104.86365001165086</v>
      </c>
      <c r="HY71" s="101">
        <v>46.869354495285357</v>
      </c>
      <c r="IA71" s="102"/>
      <c r="IB71" s="102"/>
      <c r="IC71" s="102"/>
      <c r="ID71" s="102"/>
      <c r="IE71" s="104">
        <v>0.72690307427029011</v>
      </c>
      <c r="IF71" s="104">
        <v>0.77218413115849016</v>
      </c>
      <c r="IG71" s="104">
        <v>0.84457005991369072</v>
      </c>
      <c r="IH71" s="104">
        <v>0.87347376660772569</v>
      </c>
      <c r="II71" s="104">
        <v>0.94304062836298586</v>
      </c>
      <c r="IJ71" s="104">
        <v>0.94795032574712246</v>
      </c>
      <c r="IK71" s="104">
        <v>0.42344282956223622</v>
      </c>
      <c r="IM71" s="106">
        <v>10764</v>
      </c>
      <c r="IN71" s="106">
        <v>10752</v>
      </c>
      <c r="IO71" s="106">
        <v>10851</v>
      </c>
      <c r="IP71" s="106">
        <v>10998</v>
      </c>
      <c r="IQ71" s="106">
        <v>11161</v>
      </c>
      <c r="IR71" s="106">
        <v>11467</v>
      </c>
      <c r="IS71" s="106">
        <v>11621</v>
      </c>
      <c r="IT71" s="106">
        <v>11668</v>
      </c>
      <c r="IU71" s="106">
        <v>11863</v>
      </c>
      <c r="IV71" s="106">
        <v>11899</v>
      </c>
    </row>
    <row r="72" spans="1:256" ht="15">
      <c r="A72" s="52" t="s">
        <v>752</v>
      </c>
      <c r="B72" t="s">
        <v>214</v>
      </c>
      <c r="C72" s="53" t="str">
        <f t="shared" si="6"/>
        <v>ITI</v>
      </c>
      <c r="D72" s="53" t="str">
        <f t="shared" si="7"/>
        <v>ITI1</v>
      </c>
      <c r="E72" s="53" t="s">
        <v>653</v>
      </c>
      <c r="F72" s="53" t="str">
        <f t="shared" si="8"/>
        <v>ITI1</v>
      </c>
      <c r="G72" s="53" t="s">
        <v>653</v>
      </c>
      <c r="H72" s="63"/>
      <c r="I72" s="63"/>
      <c r="J72" s="63"/>
      <c r="K72" s="63"/>
      <c r="L72" s="63">
        <v>416824</v>
      </c>
      <c r="M72" s="63">
        <v>394198</v>
      </c>
      <c r="N72" s="63">
        <v>390935</v>
      </c>
      <c r="O72" s="63">
        <v>396550</v>
      </c>
      <c r="P72" s="63">
        <v>472134</v>
      </c>
      <c r="Q72" s="63">
        <v>488226</v>
      </c>
      <c r="R72" s="63">
        <v>280247</v>
      </c>
      <c r="S72" s="63"/>
      <c r="T72" s="66"/>
      <c r="U72" s="66"/>
      <c r="V72" s="66"/>
      <c r="W72" s="66"/>
      <c r="X72" s="67">
        <v>539225</v>
      </c>
      <c r="Y72" s="67">
        <v>551046</v>
      </c>
      <c r="Z72" s="67">
        <v>557096</v>
      </c>
      <c r="AA72" s="67">
        <v>570827</v>
      </c>
      <c r="AB72" s="67">
        <v>722038</v>
      </c>
      <c r="AC72" s="67">
        <v>715623</v>
      </c>
      <c r="AD72" s="67">
        <v>153501</v>
      </c>
      <c r="AJ72" s="52">
        <v>956049</v>
      </c>
      <c r="AK72" s="52">
        <v>945244</v>
      </c>
      <c r="AL72" s="52">
        <v>948031</v>
      </c>
      <c r="AM72" s="52">
        <v>967377</v>
      </c>
      <c r="AN72" s="52">
        <v>1194172</v>
      </c>
      <c r="AO72" s="52">
        <v>1203849</v>
      </c>
      <c r="AP72" s="52">
        <v>433748</v>
      </c>
      <c r="AR72" s="69">
        <v>35201</v>
      </c>
      <c r="AS72" s="69">
        <v>35914</v>
      </c>
      <c r="AT72" s="69">
        <v>34408</v>
      </c>
      <c r="AU72" s="69">
        <v>37673</v>
      </c>
      <c r="AV72" s="69">
        <v>38533</v>
      </c>
      <c r="AW72" s="69">
        <v>38533</v>
      </c>
      <c r="AX72" s="69">
        <v>39570</v>
      </c>
      <c r="AY72" s="69">
        <v>39933</v>
      </c>
      <c r="AZ72" s="69">
        <v>40785</v>
      </c>
      <c r="BA72" s="69">
        <v>42753</v>
      </c>
      <c r="BB72" s="69">
        <v>42605</v>
      </c>
      <c r="BD72" s="70"/>
      <c r="BE72" s="70"/>
      <c r="BF72" s="71">
        <v>113838.83</v>
      </c>
      <c r="BG72" s="71">
        <v>112586.08</v>
      </c>
      <c r="BH72" s="71">
        <v>110855.03</v>
      </c>
      <c r="BI72" s="71">
        <v>110437.97</v>
      </c>
      <c r="BJ72" s="71">
        <v>111269.36</v>
      </c>
      <c r="BK72" s="71">
        <v>111993.53</v>
      </c>
      <c r="BL72" s="71">
        <v>112491.81</v>
      </c>
      <c r="BM72" s="71">
        <v>112327.9</v>
      </c>
      <c r="BN72" s="71">
        <v>110204.54</v>
      </c>
      <c r="BP72" s="73">
        <v>61.999037000000001</v>
      </c>
      <c r="BQ72" s="73">
        <v>62.459069999999997</v>
      </c>
      <c r="BR72" s="73">
        <v>63.653148999999999</v>
      </c>
      <c r="BS72" s="73">
        <v>63.842346999999997</v>
      </c>
      <c r="BT72" s="73">
        <v>62.981769</v>
      </c>
      <c r="BU72" s="73">
        <v>65.871048999999999</v>
      </c>
      <c r="BV72" s="73">
        <v>67.479703000000001</v>
      </c>
      <c r="BW72" s="73">
        <v>68.869741000000005</v>
      </c>
      <c r="BX72" s="73">
        <v>68.586917</v>
      </c>
      <c r="BY72" s="73">
        <v>67.850899999999996</v>
      </c>
      <c r="BZ72" s="73">
        <v>66.405805999999998</v>
      </c>
      <c r="CA72" s="73">
        <v>67.273729000000003</v>
      </c>
      <c r="CB72" s="75"/>
      <c r="CC72" s="75"/>
      <c r="CD72" s="76">
        <v>34779</v>
      </c>
      <c r="CE72" s="76">
        <v>34280</v>
      </c>
      <c r="CF72" s="76">
        <v>34303</v>
      </c>
      <c r="CG72" s="76">
        <v>34200</v>
      </c>
      <c r="CH72" s="76">
        <v>34419</v>
      </c>
      <c r="CI72" s="76">
        <v>34463</v>
      </c>
      <c r="CJ72" s="76">
        <v>34526</v>
      </c>
      <c r="CK72" s="76">
        <v>33935</v>
      </c>
      <c r="CL72" s="76">
        <v>34298</v>
      </c>
      <c r="CM72" s="64"/>
      <c r="CN72" s="64"/>
      <c r="CO72" s="64"/>
      <c r="CP72" s="64"/>
      <c r="CQ72" s="77">
        <v>3.7848660345853404</v>
      </c>
      <c r="CR72" s="77">
        <v>3.5961877026265987</v>
      </c>
      <c r="CS72" s="77">
        <v>3.8213667233683348</v>
      </c>
      <c r="CT72" s="77">
        <v>3.5313176144244105</v>
      </c>
      <c r="CU72" s="77">
        <v>3.5185858252106392</v>
      </c>
      <c r="CV72" s="77">
        <v>3.4946131504672016</v>
      </c>
      <c r="CW72" s="77">
        <v>4.5771515841382779</v>
      </c>
      <c r="CY72" s="79"/>
      <c r="CZ72" s="79"/>
      <c r="DA72" s="79"/>
      <c r="DB72" s="79"/>
      <c r="DC72" s="81">
        <v>3.0375557513097502</v>
      </c>
      <c r="DD72" s="81">
        <v>2.9571778036679333</v>
      </c>
      <c r="DE72" s="81">
        <v>2.8227540675215761</v>
      </c>
      <c r="DF72" s="81">
        <v>2.8597315824233962</v>
      </c>
      <c r="DG72" s="81">
        <v>2.6709688409751289</v>
      </c>
      <c r="DH72" s="81">
        <v>2.6384744481381959</v>
      </c>
      <c r="DI72" s="81">
        <v>3.6523866294030656</v>
      </c>
      <c r="DK72" s="82"/>
      <c r="DL72" s="82"/>
      <c r="DM72" s="82"/>
      <c r="DN72" s="82"/>
      <c r="DO72" s="83">
        <v>3.3633725886434691</v>
      </c>
      <c r="DP72" s="83">
        <v>3.2236660587107666</v>
      </c>
      <c r="DQ72" s="83">
        <v>3.2345471825288414</v>
      </c>
      <c r="DR72" s="83">
        <v>3.1350300865122906</v>
      </c>
      <c r="DS72" s="83">
        <v>3.0060870628351695</v>
      </c>
      <c r="DT72" s="83">
        <v>2.9856850817668992</v>
      </c>
      <c r="DU72" s="83">
        <v>4.2498824202071246</v>
      </c>
      <c r="DW72" s="85"/>
      <c r="DX72" s="85"/>
      <c r="DY72" s="85"/>
      <c r="DZ72" s="85"/>
      <c r="EA72" s="86">
        <v>1577623</v>
      </c>
      <c r="EB72" s="86">
        <v>1417610</v>
      </c>
      <c r="EC72" s="86">
        <v>1493906</v>
      </c>
      <c r="ED72" s="86">
        <v>1400344</v>
      </c>
      <c r="EE72" s="86">
        <v>1661244</v>
      </c>
      <c r="EF72" s="86">
        <v>1706161</v>
      </c>
      <c r="EG72" s="86">
        <v>1282733</v>
      </c>
      <c r="EI72" s="87"/>
      <c r="EJ72" s="87"/>
      <c r="EK72" s="87"/>
      <c r="EL72" s="87"/>
      <c r="EM72" s="88">
        <v>1637926</v>
      </c>
      <c r="EN72" s="88">
        <v>1629541</v>
      </c>
      <c r="EO72" s="88">
        <v>1572545</v>
      </c>
      <c r="EP72" s="88">
        <v>1632412</v>
      </c>
      <c r="EQ72" s="88">
        <v>1928541</v>
      </c>
      <c r="ER72" s="88">
        <v>1888153</v>
      </c>
      <c r="ES72" s="88">
        <v>560645</v>
      </c>
      <c r="EU72" s="89"/>
      <c r="EV72" s="89"/>
      <c r="EW72" s="89"/>
      <c r="EX72" s="89"/>
      <c r="EY72" s="90">
        <v>3215549</v>
      </c>
      <c r="EZ72" s="90">
        <v>3047151</v>
      </c>
      <c r="FA72" s="90">
        <v>3066451</v>
      </c>
      <c r="FB72" s="90">
        <v>3032756</v>
      </c>
      <c r="FC72" s="90">
        <v>3589785</v>
      </c>
      <c r="FD72" s="90">
        <v>3594314</v>
      </c>
      <c r="FE72" s="90">
        <v>1843378</v>
      </c>
      <c r="FG72" s="91">
        <v>411993</v>
      </c>
      <c r="FH72" s="91">
        <v>415375</v>
      </c>
      <c r="FI72" s="91">
        <v>417345</v>
      </c>
      <c r="FJ72" s="91">
        <v>419298</v>
      </c>
      <c r="FK72" s="91">
        <v>420380</v>
      </c>
      <c r="FL72" s="91">
        <v>421062</v>
      </c>
      <c r="FM72" s="91">
        <v>419784</v>
      </c>
      <c r="FN72" s="91">
        <v>420564</v>
      </c>
      <c r="FO72" s="91">
        <v>419636</v>
      </c>
      <c r="FP72" s="91">
        <v>418300</v>
      </c>
      <c r="FQ72" s="91">
        <v>418122</v>
      </c>
      <c r="FR72" s="91">
        <v>417983</v>
      </c>
      <c r="FS72" s="93">
        <v>168.50084865340176</v>
      </c>
      <c r="FT72" s="93">
        <v>169.88405145089055</v>
      </c>
      <c r="FU72" s="93">
        <v>170.68976094558391</v>
      </c>
      <c r="FV72" s="93">
        <v>171.48851761722662</v>
      </c>
      <c r="FW72" s="93">
        <v>171.93104435492114</v>
      </c>
      <c r="FX72" s="93">
        <v>172.20997525612972</v>
      </c>
      <c r="FY72" s="93">
        <v>171.68728655855708</v>
      </c>
      <c r="FZ72" s="93">
        <v>172.00629843970469</v>
      </c>
      <c r="GA72" s="93">
        <v>171.62675609905727</v>
      </c>
      <c r="GB72" s="93">
        <v>171.08034600519414</v>
      </c>
      <c r="GC72" s="93">
        <v>171.00754585795789</v>
      </c>
      <c r="GD72" s="93">
        <v>170.95069630477903</v>
      </c>
      <c r="GE72" s="94"/>
      <c r="GF72" s="94"/>
      <c r="GG72" s="95">
        <v>42942.239999999998</v>
      </c>
      <c r="GH72" s="95">
        <v>42614.16</v>
      </c>
      <c r="GI72" s="95">
        <v>41881.520000000004</v>
      </c>
      <c r="GJ72" s="95">
        <v>41462.490000000005</v>
      </c>
      <c r="GK72" s="95">
        <v>41169.340000000004</v>
      </c>
      <c r="GL72" s="95">
        <v>40983.58</v>
      </c>
      <c r="GQ72" s="97">
        <v>2445.0500000000002</v>
      </c>
      <c r="GR72" s="97">
        <v>2445.0500000000002</v>
      </c>
      <c r="GS72" s="97">
        <v>2445.0500000000002</v>
      </c>
      <c r="GT72" s="97">
        <v>2445.0500000000002</v>
      </c>
      <c r="GU72" s="97">
        <v>2445.0500000000002</v>
      </c>
      <c r="GV72" s="97">
        <v>2445.0500000000002</v>
      </c>
      <c r="GW72" s="97">
        <v>2445.0500000000002</v>
      </c>
      <c r="GX72" s="97">
        <v>2445.0500000000002</v>
      </c>
      <c r="GY72" s="97">
        <v>2445.0500000000002</v>
      </c>
      <c r="GZ72" s="97">
        <v>2445.0500000000002</v>
      </c>
      <c r="HA72" s="97">
        <v>2445.0500000000002</v>
      </c>
      <c r="HB72" s="97">
        <v>2445.0500000000002</v>
      </c>
      <c r="HC72" s="65"/>
      <c r="HD72" s="65"/>
      <c r="HE72" s="65"/>
      <c r="HF72" s="65"/>
      <c r="HG72" s="65"/>
      <c r="HH72" s="98">
        <v>11824</v>
      </c>
      <c r="HI72" s="98">
        <v>11685</v>
      </c>
      <c r="HJ72" s="98">
        <v>11629</v>
      </c>
      <c r="HO72" s="99"/>
      <c r="HP72" s="99"/>
      <c r="HQ72" s="99"/>
      <c r="HR72" s="99"/>
      <c r="HS72" s="101">
        <v>391.01408969141733</v>
      </c>
      <c r="HT72" s="101">
        <v>386.59495715834026</v>
      </c>
      <c r="HU72" s="101">
        <v>387.73481114905621</v>
      </c>
      <c r="HV72" s="101">
        <v>395.64712378069976</v>
      </c>
      <c r="HW72" s="101">
        <v>488.40391812028378</v>
      </c>
      <c r="HX72" s="101">
        <v>492.36171039447044</v>
      </c>
      <c r="HY72" s="101">
        <v>177.39841721028199</v>
      </c>
      <c r="IA72" s="102"/>
      <c r="IB72" s="102"/>
      <c r="IC72" s="102"/>
      <c r="ID72" s="102"/>
      <c r="IE72" s="104">
        <v>2.2742494885579712</v>
      </c>
      <c r="IF72" s="104">
        <v>2.2449045508737431</v>
      </c>
      <c r="IG72" s="104">
        <v>2.2583781182703486</v>
      </c>
      <c r="IH72" s="104">
        <v>2.3001897451993036</v>
      </c>
      <c r="II72" s="104">
        <v>2.8457329685727633</v>
      </c>
      <c r="IJ72" s="104">
        <v>2.8779560124312695</v>
      </c>
      <c r="IK72" s="104">
        <v>1.0373718675410526</v>
      </c>
      <c r="IM72" s="106">
        <v>14842</v>
      </c>
      <c r="IN72" s="106">
        <v>14682</v>
      </c>
      <c r="IO72" s="106">
        <v>14826</v>
      </c>
      <c r="IP72" s="106">
        <v>15025</v>
      </c>
      <c r="IQ72" s="106">
        <v>15455</v>
      </c>
      <c r="IR72" s="106">
        <v>16037</v>
      </c>
      <c r="IS72" s="106">
        <v>16498</v>
      </c>
      <c r="IT72" s="106">
        <v>16614</v>
      </c>
      <c r="IU72" s="106">
        <v>16740</v>
      </c>
      <c r="IV72" s="106">
        <v>16943</v>
      </c>
    </row>
    <row r="73" spans="1:256" ht="15">
      <c r="A73" s="52" t="s">
        <v>753</v>
      </c>
      <c r="B73" t="s">
        <v>215</v>
      </c>
      <c r="C73" s="53" t="str">
        <f t="shared" si="6"/>
        <v>ITI</v>
      </c>
      <c r="D73" s="53" t="str">
        <f t="shared" si="7"/>
        <v>ITI1</v>
      </c>
      <c r="E73" s="53" t="s">
        <v>654</v>
      </c>
      <c r="F73" s="53" t="str">
        <f t="shared" si="8"/>
        <v>ITI1</v>
      </c>
      <c r="G73" s="53" t="s">
        <v>654</v>
      </c>
      <c r="H73" s="63"/>
      <c r="I73" s="63"/>
      <c r="J73" s="63"/>
      <c r="K73" s="63"/>
      <c r="L73" s="63">
        <v>368694</v>
      </c>
      <c r="M73" s="63">
        <v>368264</v>
      </c>
      <c r="N73" s="63">
        <v>347997</v>
      </c>
      <c r="O73" s="63">
        <v>359788</v>
      </c>
      <c r="P73" s="63">
        <v>369201</v>
      </c>
      <c r="Q73" s="63">
        <v>353846</v>
      </c>
      <c r="R73" s="63">
        <v>177852</v>
      </c>
      <c r="S73" s="63"/>
      <c r="T73" s="66"/>
      <c r="U73" s="66"/>
      <c r="V73" s="66"/>
      <c r="W73" s="66"/>
      <c r="X73" s="67">
        <v>512846</v>
      </c>
      <c r="Y73" s="67">
        <v>505858</v>
      </c>
      <c r="Z73" s="67">
        <v>500019</v>
      </c>
      <c r="AA73" s="67">
        <v>523369</v>
      </c>
      <c r="AB73" s="67">
        <v>556122</v>
      </c>
      <c r="AC73" s="67">
        <v>549883</v>
      </c>
      <c r="AD73" s="67">
        <v>54197</v>
      </c>
      <c r="AJ73" s="52">
        <v>881540</v>
      </c>
      <c r="AK73" s="52">
        <v>874122</v>
      </c>
      <c r="AL73" s="52">
        <v>848016</v>
      </c>
      <c r="AM73" s="52">
        <v>883157</v>
      </c>
      <c r="AN73" s="52">
        <v>925323</v>
      </c>
      <c r="AO73" s="52">
        <v>903729</v>
      </c>
      <c r="AP73" s="52">
        <v>232049</v>
      </c>
      <c r="AR73" s="69">
        <v>25161</v>
      </c>
      <c r="AS73" s="69">
        <v>25086</v>
      </c>
      <c r="AT73" s="69">
        <v>25073</v>
      </c>
      <c r="AU73" s="69">
        <v>24105</v>
      </c>
      <c r="AV73" s="69">
        <v>24289</v>
      </c>
      <c r="AW73" s="69">
        <v>24949</v>
      </c>
      <c r="AX73" s="69">
        <v>23676</v>
      </c>
      <c r="AY73" s="69">
        <v>23658</v>
      </c>
      <c r="AZ73" s="69">
        <v>23313</v>
      </c>
      <c r="BA73" s="69">
        <v>22981</v>
      </c>
      <c r="BB73" s="69">
        <v>21578</v>
      </c>
      <c r="BD73" s="70"/>
      <c r="BE73" s="70"/>
      <c r="BF73" s="71">
        <v>72792.33</v>
      </c>
      <c r="BG73" s="71">
        <v>70963.59</v>
      </c>
      <c r="BH73" s="71">
        <v>68174.460000000006</v>
      </c>
      <c r="BI73" s="71">
        <v>68863.649999999994</v>
      </c>
      <c r="BJ73" s="71">
        <v>70109.16</v>
      </c>
      <c r="BK73" s="71">
        <v>71145.94</v>
      </c>
      <c r="BL73" s="71">
        <v>71363.89</v>
      </c>
      <c r="BM73" s="71">
        <v>72466.12</v>
      </c>
      <c r="BN73" s="71">
        <v>70552.61</v>
      </c>
      <c r="BP73" s="73">
        <v>63.451844999999999</v>
      </c>
      <c r="BQ73" s="73">
        <v>64.177463000000003</v>
      </c>
      <c r="BR73" s="73">
        <v>61.030498999999999</v>
      </c>
      <c r="BS73" s="73">
        <v>60.137003</v>
      </c>
      <c r="BT73" s="73">
        <v>60.149777</v>
      </c>
      <c r="BU73" s="73">
        <v>64.134359000000003</v>
      </c>
      <c r="BV73" s="73">
        <v>60.730674</v>
      </c>
      <c r="BW73" s="73">
        <v>62.119377</v>
      </c>
      <c r="BX73" s="73">
        <v>65.096888000000007</v>
      </c>
      <c r="BY73" s="73">
        <v>63.936770000000003</v>
      </c>
      <c r="BZ73" s="73">
        <v>60.786977999999998</v>
      </c>
      <c r="CA73" s="73">
        <v>62.777141</v>
      </c>
      <c r="CB73" s="75"/>
      <c r="CC73" s="75"/>
      <c r="CD73" s="76">
        <v>25420</v>
      </c>
      <c r="CE73" s="76">
        <v>24762</v>
      </c>
      <c r="CF73" s="76">
        <v>24614</v>
      </c>
      <c r="CG73" s="76">
        <v>24465</v>
      </c>
      <c r="CH73" s="76">
        <v>24738</v>
      </c>
      <c r="CI73" s="76">
        <v>24631</v>
      </c>
      <c r="CJ73" s="76">
        <v>24459</v>
      </c>
      <c r="CK73" s="76">
        <v>23996</v>
      </c>
      <c r="CL73" s="76">
        <v>24336</v>
      </c>
      <c r="CM73" s="64"/>
      <c r="CN73" s="64"/>
      <c r="CO73" s="64"/>
      <c r="CP73" s="64"/>
      <c r="CQ73" s="77">
        <v>2.1772933652297026</v>
      </c>
      <c r="CR73" s="77">
        <v>2.1938256250950405</v>
      </c>
      <c r="CS73" s="77">
        <v>2.1943752388670017</v>
      </c>
      <c r="CT73" s="77">
        <v>2.2315252315252314</v>
      </c>
      <c r="CU73" s="77">
        <v>2.2731222288130315</v>
      </c>
      <c r="CV73" s="77">
        <v>2.2477885859950373</v>
      </c>
      <c r="CW73" s="77">
        <v>2.6260317567415603</v>
      </c>
      <c r="CY73" s="79"/>
      <c r="CZ73" s="79"/>
      <c r="DA73" s="79"/>
      <c r="DB73" s="79"/>
      <c r="DC73" s="81">
        <v>2.9105130974990545</v>
      </c>
      <c r="DD73" s="81">
        <v>2.8418568056648308</v>
      </c>
      <c r="DE73" s="81">
        <v>2.9564096564330558</v>
      </c>
      <c r="DF73" s="81">
        <v>2.9218906736929395</v>
      </c>
      <c r="DG73" s="81">
        <v>2.8133449135261688</v>
      </c>
      <c r="DH73" s="81">
        <v>2.7447529747237138</v>
      </c>
      <c r="DI73" s="81">
        <v>3.4292673026182263</v>
      </c>
      <c r="DK73" s="82"/>
      <c r="DL73" s="82"/>
      <c r="DM73" s="82"/>
      <c r="DN73" s="82"/>
      <c r="DO73" s="83">
        <v>2.6038523492978198</v>
      </c>
      <c r="DP73" s="83">
        <v>2.5688439371163292</v>
      </c>
      <c r="DQ73" s="83">
        <v>2.6436965811965814</v>
      </c>
      <c r="DR73" s="83">
        <v>2.640643736051461</v>
      </c>
      <c r="DS73" s="83">
        <v>2.5977977419776663</v>
      </c>
      <c r="DT73" s="83">
        <v>2.5501715669188441</v>
      </c>
      <c r="DU73" s="83">
        <v>2.8136341893307018</v>
      </c>
      <c r="DW73" s="85"/>
      <c r="DX73" s="85"/>
      <c r="DY73" s="85"/>
      <c r="DZ73" s="85"/>
      <c r="EA73" s="86">
        <v>802755</v>
      </c>
      <c r="EB73" s="86">
        <v>807907</v>
      </c>
      <c r="EC73" s="86">
        <v>763636</v>
      </c>
      <c r="ED73" s="86">
        <v>802876</v>
      </c>
      <c r="EE73" s="86">
        <v>839239</v>
      </c>
      <c r="EF73" s="86">
        <v>795371</v>
      </c>
      <c r="EG73" s="86">
        <v>467045</v>
      </c>
      <c r="EI73" s="87"/>
      <c r="EJ73" s="87"/>
      <c r="EK73" s="87"/>
      <c r="EL73" s="87"/>
      <c r="EM73" s="88">
        <v>1492645</v>
      </c>
      <c r="EN73" s="88">
        <v>1437576</v>
      </c>
      <c r="EO73" s="88">
        <v>1478261</v>
      </c>
      <c r="EP73" s="88">
        <v>1529227</v>
      </c>
      <c r="EQ73" s="88">
        <v>1564563</v>
      </c>
      <c r="ER73" s="88">
        <v>1509293</v>
      </c>
      <c r="ES73" s="88">
        <v>185856</v>
      </c>
      <c r="EU73" s="89"/>
      <c r="EV73" s="89"/>
      <c r="EW73" s="89"/>
      <c r="EX73" s="89"/>
      <c r="EY73" s="90">
        <v>2295400</v>
      </c>
      <c r="EZ73" s="90">
        <v>2245483</v>
      </c>
      <c r="FA73" s="90">
        <v>2241897</v>
      </c>
      <c r="FB73" s="90">
        <v>2332103</v>
      </c>
      <c r="FC73" s="90">
        <v>2403802</v>
      </c>
      <c r="FD73" s="90">
        <v>2304664</v>
      </c>
      <c r="FE73" s="90">
        <v>652901</v>
      </c>
      <c r="FG73" s="91">
        <v>290420</v>
      </c>
      <c r="FH73" s="91">
        <v>291373</v>
      </c>
      <c r="FI73" s="91">
        <v>291524</v>
      </c>
      <c r="FJ73" s="91">
        <v>291426</v>
      </c>
      <c r="FK73" s="91">
        <v>291254</v>
      </c>
      <c r="FL73" s="91">
        <v>291267</v>
      </c>
      <c r="FM73" s="91">
        <v>290612</v>
      </c>
      <c r="FN73" s="91">
        <v>290462</v>
      </c>
      <c r="FO73" s="91">
        <v>290665</v>
      </c>
      <c r="FP73" s="91">
        <v>291413</v>
      </c>
      <c r="FQ73" s="91">
        <v>291697</v>
      </c>
      <c r="FR73" s="91">
        <v>290245</v>
      </c>
      <c r="FS73" s="93">
        <v>301.23593654897837</v>
      </c>
      <c r="FT73" s="93">
        <v>302.22442855204696</v>
      </c>
      <c r="FU73" s="93">
        <v>302.38105215379238</v>
      </c>
      <c r="FV73" s="93">
        <v>302.27940239901721</v>
      </c>
      <c r="FW73" s="93">
        <v>302.10099670696286</v>
      </c>
      <c r="FX73" s="93">
        <v>302.1144808581065</v>
      </c>
      <c r="FY73" s="93">
        <v>301.43508708894603</v>
      </c>
      <c r="FZ73" s="93">
        <v>301.27950072959629</v>
      </c>
      <c r="GA73" s="93">
        <v>301.49006093591629</v>
      </c>
      <c r="GB73" s="93">
        <v>302.26591824787357</v>
      </c>
      <c r="GC73" s="93">
        <v>302.56049508824236</v>
      </c>
      <c r="GD73" s="93">
        <v>301.05441912973703</v>
      </c>
      <c r="GE73" s="94"/>
      <c r="GF73" s="94"/>
      <c r="GG73" s="95">
        <v>32042.199999999997</v>
      </c>
      <c r="GH73" s="95">
        <v>31436.370000000003</v>
      </c>
      <c r="GI73" s="95">
        <v>30730.63</v>
      </c>
      <c r="GJ73" s="95">
        <v>30307.06</v>
      </c>
      <c r="GK73" s="95">
        <v>30039.850000000002</v>
      </c>
      <c r="GL73" s="95">
        <v>29765.91</v>
      </c>
      <c r="GQ73" s="97">
        <v>964.09479999999996</v>
      </c>
      <c r="GR73" s="97">
        <v>964.09479999999996</v>
      </c>
      <c r="GS73" s="97">
        <v>964.09479999999996</v>
      </c>
      <c r="GT73" s="97">
        <v>964.09479999999996</v>
      </c>
      <c r="GU73" s="97">
        <v>964.09479999999996</v>
      </c>
      <c r="GV73" s="97">
        <v>964.09479999999996</v>
      </c>
      <c r="GW73" s="97">
        <v>964.09479999999996</v>
      </c>
      <c r="GX73" s="97">
        <v>964.09479999999996</v>
      </c>
      <c r="GY73" s="97">
        <v>964.09479999999996</v>
      </c>
      <c r="GZ73" s="97">
        <v>964.09479999999996</v>
      </c>
      <c r="HA73" s="97">
        <v>964.09479999999996</v>
      </c>
      <c r="HB73" s="97">
        <v>964.09479999999996</v>
      </c>
      <c r="HC73" s="65"/>
      <c r="HD73" s="65"/>
      <c r="HE73" s="65"/>
      <c r="HF73" s="65"/>
      <c r="HG73" s="65"/>
      <c r="HH73" s="98">
        <v>6348</v>
      </c>
      <c r="HI73" s="98">
        <v>6488</v>
      </c>
      <c r="HJ73" s="98">
        <v>6472</v>
      </c>
      <c r="HO73" s="99"/>
      <c r="HP73" s="99"/>
      <c r="HQ73" s="99"/>
      <c r="HR73" s="99"/>
      <c r="HS73" s="101">
        <v>914.37066147436951</v>
      </c>
      <c r="HT73" s="101">
        <v>906.67639738332787</v>
      </c>
      <c r="HU73" s="101">
        <v>879.59814740210197</v>
      </c>
      <c r="HV73" s="101">
        <v>916.0478824281596</v>
      </c>
      <c r="HW73" s="101">
        <v>959.78424528376263</v>
      </c>
      <c r="HX73" s="101">
        <v>937.38603299177635</v>
      </c>
      <c r="HY73" s="101">
        <v>240.6910606716269</v>
      </c>
      <c r="IA73" s="102"/>
      <c r="IB73" s="102"/>
      <c r="IC73" s="102"/>
      <c r="ID73" s="102"/>
      <c r="IE73" s="104">
        <v>3.0267052126322729</v>
      </c>
      <c r="IF73" s="104">
        <v>3.0011020815952372</v>
      </c>
      <c r="IG73" s="104">
        <v>2.9180350432879578</v>
      </c>
      <c r="IH73" s="104">
        <v>3.0405250945046167</v>
      </c>
      <c r="II73" s="104">
        <v>3.1834689419090707</v>
      </c>
      <c r="IJ73" s="104">
        <v>3.101196583542944</v>
      </c>
      <c r="IK73" s="104">
        <v>0.79551383798942055</v>
      </c>
      <c r="IM73" s="106">
        <v>11721</v>
      </c>
      <c r="IN73" s="106">
        <v>11955</v>
      </c>
      <c r="IO73" s="106">
        <v>12329</v>
      </c>
      <c r="IP73" s="106">
        <v>12685</v>
      </c>
      <c r="IQ73" s="106">
        <v>13144</v>
      </c>
      <c r="IR73" s="106">
        <v>13547</v>
      </c>
      <c r="IS73" s="106">
        <v>13798</v>
      </c>
      <c r="IT73" s="106">
        <v>13968</v>
      </c>
      <c r="IU73" s="106">
        <v>13875</v>
      </c>
      <c r="IV73" s="106">
        <v>13959</v>
      </c>
    </row>
    <row r="74" spans="1:256" ht="15">
      <c r="A74" s="52" t="s">
        <v>805</v>
      </c>
      <c r="B74" t="s">
        <v>216</v>
      </c>
      <c r="C74" s="53" t="str">
        <f t="shared" si="6"/>
        <v>ITH</v>
      </c>
      <c r="D74" s="53" t="str">
        <f t="shared" si="7"/>
        <v>ITH4</v>
      </c>
      <c r="E74" s="53" t="s">
        <v>655</v>
      </c>
      <c r="F74" s="53" t="str">
        <f t="shared" si="8"/>
        <v>ITH4</v>
      </c>
      <c r="G74" s="53" t="s">
        <v>655</v>
      </c>
      <c r="H74" s="63"/>
      <c r="I74" s="63"/>
      <c r="J74" s="63"/>
      <c r="K74" s="63"/>
      <c r="L74" s="63">
        <v>113970</v>
      </c>
      <c r="M74" s="63">
        <v>112171</v>
      </c>
      <c r="N74" s="63">
        <v>120239</v>
      </c>
      <c r="O74" s="63">
        <v>127458</v>
      </c>
      <c r="P74" s="63">
        <v>127158</v>
      </c>
      <c r="Q74" s="63">
        <v>124922</v>
      </c>
      <c r="R74" s="63">
        <v>72873</v>
      </c>
      <c r="S74" s="63"/>
      <c r="T74" s="66"/>
      <c r="U74" s="66"/>
      <c r="V74" s="66"/>
      <c r="W74" s="66"/>
      <c r="X74" s="67">
        <v>56529</v>
      </c>
      <c r="Y74" s="67">
        <v>60563</v>
      </c>
      <c r="Z74" s="67">
        <v>65623</v>
      </c>
      <c r="AA74" s="67">
        <v>67427</v>
      </c>
      <c r="AB74" s="67">
        <v>65014</v>
      </c>
      <c r="AC74" s="67">
        <v>60732</v>
      </c>
      <c r="AD74" s="67">
        <v>19400</v>
      </c>
      <c r="AJ74" s="52">
        <v>170499</v>
      </c>
      <c r="AK74" s="52">
        <v>172734</v>
      </c>
      <c r="AL74" s="52">
        <v>185862</v>
      </c>
      <c r="AM74" s="52">
        <v>194885</v>
      </c>
      <c r="AN74" s="52">
        <v>192172</v>
      </c>
      <c r="AO74" s="52">
        <v>185654</v>
      </c>
      <c r="AP74" s="52">
        <v>92273</v>
      </c>
      <c r="AR74" s="69">
        <v>7740</v>
      </c>
      <c r="AS74" s="69">
        <v>7924</v>
      </c>
      <c r="AT74" s="69">
        <v>7714</v>
      </c>
      <c r="AU74" s="69">
        <v>7608</v>
      </c>
      <c r="AV74" s="69">
        <v>8014</v>
      </c>
      <c r="AW74" s="69">
        <v>8530</v>
      </c>
      <c r="AX74" s="69">
        <v>8584</v>
      </c>
      <c r="AY74" s="69">
        <v>8719</v>
      </c>
      <c r="AZ74" s="69">
        <v>8929</v>
      </c>
      <c r="BA74" s="69">
        <v>9112</v>
      </c>
      <c r="BB74" s="69">
        <v>8872</v>
      </c>
      <c r="BD74" s="70"/>
      <c r="BE74" s="70"/>
      <c r="BF74" s="71">
        <v>99057.78</v>
      </c>
      <c r="BG74" s="71">
        <v>97342.85</v>
      </c>
      <c r="BH74" s="71">
        <v>94803.6</v>
      </c>
      <c r="BI74" s="71">
        <v>93383.5</v>
      </c>
      <c r="BJ74" s="71">
        <v>94584.58</v>
      </c>
      <c r="BK74" s="71">
        <v>96331.23</v>
      </c>
      <c r="BL74" s="71">
        <v>97612.67</v>
      </c>
      <c r="BM74" s="71">
        <v>98094.89</v>
      </c>
      <c r="BN74" s="71">
        <v>97114.28</v>
      </c>
      <c r="BP74" s="73">
        <v>64.622506999999999</v>
      </c>
      <c r="BQ74" s="73">
        <v>66.880172999999999</v>
      </c>
      <c r="BR74" s="73">
        <v>67.016749000000004</v>
      </c>
      <c r="BS74" s="73">
        <v>64.523094</v>
      </c>
      <c r="BT74" s="73">
        <v>64.156194999999997</v>
      </c>
      <c r="BU74" s="73">
        <v>65.757964999999999</v>
      </c>
      <c r="BV74" s="73">
        <v>67.666938999999999</v>
      </c>
      <c r="BW74" s="73">
        <v>68.635625000000005</v>
      </c>
      <c r="BX74" s="73">
        <v>67.808598000000003</v>
      </c>
      <c r="BY74" s="73">
        <v>68.522405000000006</v>
      </c>
      <c r="BZ74" s="73">
        <v>67.529595999999998</v>
      </c>
      <c r="CA74" s="73">
        <v>68.049910999999994</v>
      </c>
      <c r="CB74" s="75"/>
      <c r="CC74" s="75"/>
      <c r="CD74" s="76">
        <v>21926</v>
      </c>
      <c r="CE74" s="76">
        <v>21484</v>
      </c>
      <c r="CF74" s="76">
        <v>21414</v>
      </c>
      <c r="CG74" s="76">
        <v>21216</v>
      </c>
      <c r="CH74" s="76">
        <v>21486</v>
      </c>
      <c r="CI74" s="76">
        <v>21394</v>
      </c>
      <c r="CJ74" s="76">
        <v>21336</v>
      </c>
      <c r="CK74" s="76">
        <v>20650</v>
      </c>
      <c r="CL74" s="76">
        <v>21173</v>
      </c>
      <c r="CM74" s="64"/>
      <c r="CN74" s="64"/>
      <c r="CO74" s="64"/>
      <c r="CP74" s="64"/>
      <c r="CQ74" s="77">
        <v>2.4308063525489163</v>
      </c>
      <c r="CR74" s="77">
        <v>2.5597614356651897</v>
      </c>
      <c r="CS74" s="77">
        <v>2.4799524280807392</v>
      </c>
      <c r="CT74" s="77">
        <v>2.5424296631047092</v>
      </c>
      <c r="CU74" s="77">
        <v>2.5394627156765597</v>
      </c>
      <c r="CV74" s="77">
        <v>2.491522710171147</v>
      </c>
      <c r="CW74" s="77">
        <v>3.1010662385245564</v>
      </c>
      <c r="CY74" s="79"/>
      <c r="CZ74" s="79"/>
      <c r="DA74" s="79"/>
      <c r="DB74" s="79"/>
      <c r="DC74" s="81">
        <v>2.8449822215146208</v>
      </c>
      <c r="DD74" s="81">
        <v>3.0346581245975264</v>
      </c>
      <c r="DE74" s="81">
        <v>2.8396141596696278</v>
      </c>
      <c r="DF74" s="81">
        <v>3.1827012917673927</v>
      </c>
      <c r="DG74" s="81">
        <v>3.3799489340757374</v>
      </c>
      <c r="DH74" s="81">
        <v>3.5119870908252651</v>
      </c>
      <c r="DI74" s="81">
        <v>4.5201546391752574</v>
      </c>
      <c r="DK74" s="82"/>
      <c r="DL74" s="82"/>
      <c r="DM74" s="82"/>
      <c r="DN74" s="82"/>
      <c r="DO74" s="83">
        <v>2.5681264992756554</v>
      </c>
      <c r="DP74" s="83">
        <v>2.7262669769703707</v>
      </c>
      <c r="DQ74" s="83">
        <v>2.6069395573059584</v>
      </c>
      <c r="DR74" s="83">
        <v>2.7639531005464759</v>
      </c>
      <c r="DS74" s="83">
        <v>2.8238088795454073</v>
      </c>
      <c r="DT74" s="83">
        <v>2.8253417647882619</v>
      </c>
      <c r="DU74" s="83">
        <v>3.3994234499799507</v>
      </c>
      <c r="DW74" s="85"/>
      <c r="DX74" s="85"/>
      <c r="DY74" s="85"/>
      <c r="DZ74" s="85"/>
      <c r="EA74" s="86">
        <v>277039</v>
      </c>
      <c r="EB74" s="86">
        <v>287131</v>
      </c>
      <c r="EC74" s="86">
        <v>298187</v>
      </c>
      <c r="ED74" s="86">
        <v>324053</v>
      </c>
      <c r="EE74" s="86">
        <v>322913</v>
      </c>
      <c r="EF74" s="86">
        <v>311246</v>
      </c>
      <c r="EG74" s="86">
        <v>225984</v>
      </c>
      <c r="EI74" s="87"/>
      <c r="EJ74" s="87"/>
      <c r="EK74" s="87"/>
      <c r="EL74" s="87"/>
      <c r="EM74" s="88">
        <v>160824</v>
      </c>
      <c r="EN74" s="88">
        <v>183788</v>
      </c>
      <c r="EO74" s="88">
        <v>186344</v>
      </c>
      <c r="EP74" s="88">
        <v>214600</v>
      </c>
      <c r="EQ74" s="88">
        <v>219744</v>
      </c>
      <c r="ER74" s="88">
        <v>213290</v>
      </c>
      <c r="ES74" s="88">
        <v>87691</v>
      </c>
      <c r="EU74" s="89"/>
      <c r="EV74" s="89"/>
      <c r="EW74" s="89"/>
      <c r="EX74" s="89"/>
      <c r="EY74" s="90">
        <v>437863</v>
      </c>
      <c r="EZ74" s="90">
        <v>470919</v>
      </c>
      <c r="FA74" s="90">
        <v>484531</v>
      </c>
      <c r="FB74" s="90">
        <v>538653</v>
      </c>
      <c r="FC74" s="90">
        <v>542657</v>
      </c>
      <c r="FD74" s="90">
        <v>524536</v>
      </c>
      <c r="FE74" s="90">
        <v>313675</v>
      </c>
      <c r="FG74" s="91">
        <v>311231</v>
      </c>
      <c r="FH74" s="91">
        <v>311783</v>
      </c>
      <c r="FI74" s="91">
        <v>311833</v>
      </c>
      <c r="FJ74" s="91">
        <v>312803</v>
      </c>
      <c r="FK74" s="91">
        <v>312862</v>
      </c>
      <c r="FL74" s="91">
        <v>312003</v>
      </c>
      <c r="FM74" s="91">
        <v>310755</v>
      </c>
      <c r="FN74" s="91">
        <v>309706</v>
      </c>
      <c r="FO74" s="91">
        <v>309946</v>
      </c>
      <c r="FP74" s="91">
        <v>310636</v>
      </c>
      <c r="FQ74" s="91">
        <v>310502</v>
      </c>
      <c r="FR74" s="91">
        <v>310634</v>
      </c>
      <c r="FS74" s="93">
        <v>136.87823800015832</v>
      </c>
      <c r="FT74" s="93">
        <v>137.12100555022911</v>
      </c>
      <c r="FU74" s="93">
        <v>137.14299536454712</v>
      </c>
      <c r="FV74" s="93">
        <v>137.56959776231648</v>
      </c>
      <c r="FW74" s="93">
        <v>137.59554574321174</v>
      </c>
      <c r="FX74" s="93">
        <v>137.21776073322835</v>
      </c>
      <c r="FY74" s="93">
        <v>136.66889496785089</v>
      </c>
      <c r="FZ74" s="93">
        <v>136.20754866345908</v>
      </c>
      <c r="GA74" s="93">
        <v>136.31309977218552</v>
      </c>
      <c r="GB74" s="93">
        <v>136.61655920977401</v>
      </c>
      <c r="GC74" s="93">
        <v>136.55762650740175</v>
      </c>
      <c r="GD74" s="93">
        <v>136.61567961720129</v>
      </c>
      <c r="GE74" s="94"/>
      <c r="GF74" s="94"/>
      <c r="GG74" s="95">
        <v>27372.420000000002</v>
      </c>
      <c r="GH74" s="95">
        <v>26985.45</v>
      </c>
      <c r="GI74" s="95">
        <v>26284.079999999998</v>
      </c>
      <c r="GJ74" s="95">
        <v>26341.97</v>
      </c>
      <c r="GK74" s="95">
        <v>26232.34</v>
      </c>
      <c r="GL74" s="95">
        <v>25993.93</v>
      </c>
      <c r="GQ74" s="97">
        <v>2273.7800000000002</v>
      </c>
      <c r="GR74" s="97">
        <v>2273.7800000000002</v>
      </c>
      <c r="GS74" s="97">
        <v>2273.7800000000002</v>
      </c>
      <c r="GT74" s="97">
        <v>2273.7800000000002</v>
      </c>
      <c r="GU74" s="97">
        <v>2273.7800000000002</v>
      </c>
      <c r="GV74" s="97">
        <v>2273.7800000000002</v>
      </c>
      <c r="GW74" s="97">
        <v>2273.7800000000002</v>
      </c>
      <c r="GX74" s="97">
        <v>2273.7800000000002</v>
      </c>
      <c r="GY74" s="97">
        <v>2273.7800000000002</v>
      </c>
      <c r="GZ74" s="97">
        <v>2273.7800000000002</v>
      </c>
      <c r="HA74" s="97">
        <v>2273.7800000000002</v>
      </c>
      <c r="HB74" s="97">
        <v>2273.7800000000002</v>
      </c>
      <c r="HC74" s="65"/>
      <c r="HD74" s="65"/>
      <c r="HE74" s="65"/>
      <c r="HF74" s="65"/>
      <c r="HG74" s="65"/>
      <c r="HH74" s="98">
        <v>6579</v>
      </c>
      <c r="HI74" s="98">
        <v>6682</v>
      </c>
      <c r="HJ74" s="98">
        <v>6654</v>
      </c>
      <c r="HO74" s="99"/>
      <c r="HP74" s="99"/>
      <c r="HQ74" s="99"/>
      <c r="HR74" s="99"/>
      <c r="HS74" s="101">
        <v>74.984827028120563</v>
      </c>
      <c r="HT74" s="101">
        <v>75.967771728135517</v>
      </c>
      <c r="HU74" s="101">
        <v>81.74141737547167</v>
      </c>
      <c r="HV74" s="101">
        <v>85.709699267299385</v>
      </c>
      <c r="HW74" s="101">
        <v>84.516531942404271</v>
      </c>
      <c r="HX74" s="101">
        <v>81.649939747908761</v>
      </c>
      <c r="HY74" s="101">
        <v>40.581322731310856</v>
      </c>
      <c r="IA74" s="102"/>
      <c r="IB74" s="102"/>
      <c r="IC74" s="102"/>
      <c r="ID74" s="102"/>
      <c r="IE74" s="104">
        <v>0.54496551195095599</v>
      </c>
      <c r="IF74" s="104">
        <v>0.55362929202603817</v>
      </c>
      <c r="IG74" s="104">
        <v>0.59809818023845152</v>
      </c>
      <c r="IH74" s="104">
        <v>0.62925807055723815</v>
      </c>
      <c r="II74" s="104">
        <v>0.62001768049918371</v>
      </c>
      <c r="IJ74" s="104">
        <v>0.59765770870085888</v>
      </c>
      <c r="IK74" s="104">
        <v>0.29717360918770247</v>
      </c>
      <c r="IM74" s="106">
        <v>11963</v>
      </c>
      <c r="IN74" s="106">
        <v>12098</v>
      </c>
      <c r="IO74" s="106">
        <v>12006</v>
      </c>
      <c r="IP74" s="106">
        <v>12093</v>
      </c>
      <c r="IQ74" s="106">
        <v>12242</v>
      </c>
      <c r="IR74" s="106">
        <v>12516</v>
      </c>
      <c r="IS74" s="106">
        <v>12593</v>
      </c>
      <c r="IT74" s="106">
        <v>12649</v>
      </c>
      <c r="IU74" s="106">
        <v>12720</v>
      </c>
      <c r="IV74" s="106">
        <v>12924</v>
      </c>
    </row>
    <row r="75" spans="1:256" ht="15">
      <c r="A75" s="52" t="s">
        <v>754</v>
      </c>
      <c r="B75" t="s">
        <v>217</v>
      </c>
      <c r="C75" s="53" t="str">
        <f t="shared" si="6"/>
        <v>ITF</v>
      </c>
      <c r="D75" s="53" t="str">
        <f t="shared" si="7"/>
        <v>ITF5</v>
      </c>
      <c r="E75" s="53" t="s">
        <v>656</v>
      </c>
      <c r="F75" s="53" t="str">
        <f t="shared" si="8"/>
        <v>ITF5</v>
      </c>
      <c r="G75" s="53" t="s">
        <v>656</v>
      </c>
      <c r="H75" s="63"/>
      <c r="I75" s="63"/>
      <c r="J75" s="63"/>
      <c r="K75" s="63"/>
      <c r="L75" s="63">
        <v>216778</v>
      </c>
      <c r="M75" s="63">
        <v>224970</v>
      </c>
      <c r="N75" s="63">
        <v>220734</v>
      </c>
      <c r="O75" s="63">
        <v>244060</v>
      </c>
      <c r="P75" s="63">
        <v>245488</v>
      </c>
      <c r="Q75" s="63">
        <v>233988</v>
      </c>
      <c r="R75" s="63">
        <v>136490</v>
      </c>
      <c r="S75" s="63"/>
      <c r="T75" s="66"/>
      <c r="U75" s="66"/>
      <c r="V75" s="66"/>
      <c r="W75" s="66"/>
      <c r="X75" s="67">
        <v>24201</v>
      </c>
      <c r="Y75" s="67">
        <v>24673</v>
      </c>
      <c r="Z75" s="67">
        <v>26181</v>
      </c>
      <c r="AA75" s="67">
        <v>28850</v>
      </c>
      <c r="AB75" s="67">
        <v>32074</v>
      </c>
      <c r="AC75" s="67">
        <v>28097</v>
      </c>
      <c r="AD75" s="67">
        <v>6614</v>
      </c>
      <c r="AJ75" s="52">
        <v>240979</v>
      </c>
      <c r="AK75" s="52">
        <v>249643</v>
      </c>
      <c r="AL75" s="52">
        <v>246915</v>
      </c>
      <c r="AM75" s="52">
        <v>272910</v>
      </c>
      <c r="AN75" s="52">
        <v>277562</v>
      </c>
      <c r="AO75" s="52">
        <v>262085</v>
      </c>
      <c r="AP75" s="52">
        <v>143104</v>
      </c>
      <c r="AR75" s="69">
        <v>14739</v>
      </c>
      <c r="AS75" s="69">
        <v>14261</v>
      </c>
      <c r="AT75" s="69">
        <v>14841</v>
      </c>
      <c r="AU75" s="69">
        <v>14569</v>
      </c>
      <c r="AV75" s="69">
        <v>14317</v>
      </c>
      <c r="AW75" s="69">
        <v>14285</v>
      </c>
      <c r="AX75" s="69">
        <v>14329</v>
      </c>
      <c r="AY75" s="69">
        <v>12840</v>
      </c>
      <c r="AZ75" s="69">
        <v>12655</v>
      </c>
      <c r="BA75" s="69">
        <v>12752</v>
      </c>
      <c r="BB75" s="69">
        <v>12736</v>
      </c>
      <c r="BD75" s="70"/>
      <c r="BE75" s="70"/>
      <c r="BF75" s="71">
        <v>65065.53</v>
      </c>
      <c r="BG75" s="71">
        <v>64226.33</v>
      </c>
      <c r="BH75" s="71">
        <v>62258.46</v>
      </c>
      <c r="BI75" s="71">
        <v>66121.95</v>
      </c>
      <c r="BJ75" s="71">
        <v>69863.64</v>
      </c>
      <c r="BK75" s="71">
        <v>71363.3</v>
      </c>
      <c r="BL75" s="71">
        <v>71339.5</v>
      </c>
      <c r="BM75" s="71">
        <v>64151.67</v>
      </c>
      <c r="BN75" s="71">
        <v>63934.61</v>
      </c>
      <c r="BP75" s="73">
        <v>47.697665999999998</v>
      </c>
      <c r="BQ75" s="73">
        <v>47.706766000000002</v>
      </c>
      <c r="BR75" s="73">
        <v>46.971086</v>
      </c>
      <c r="BS75" s="73">
        <v>46.301806999999997</v>
      </c>
      <c r="BT75" s="73">
        <v>48.164095000000003</v>
      </c>
      <c r="BU75" s="73">
        <v>49.842945</v>
      </c>
      <c r="BV75" s="73">
        <v>50.248950000000001</v>
      </c>
      <c r="BW75" s="73">
        <v>49.596040000000002</v>
      </c>
      <c r="BX75" s="73">
        <v>49.915559000000002</v>
      </c>
      <c r="BY75" s="73">
        <v>49.712305999999998</v>
      </c>
      <c r="BZ75" s="73">
        <v>49.647849000000001</v>
      </c>
      <c r="CA75" s="73">
        <v>52.343601999999997</v>
      </c>
      <c r="CB75" s="75"/>
      <c r="CC75" s="75"/>
      <c r="CD75" s="76">
        <v>23350</v>
      </c>
      <c r="CE75" s="76">
        <v>23345</v>
      </c>
      <c r="CF75" s="76">
        <v>22883</v>
      </c>
      <c r="CG75" s="76">
        <v>23003</v>
      </c>
      <c r="CH75" s="76">
        <v>23220</v>
      </c>
      <c r="CI75" s="76">
        <v>23236</v>
      </c>
      <c r="CJ75" s="76">
        <v>23196</v>
      </c>
      <c r="CK75" s="76">
        <v>22763</v>
      </c>
      <c r="CL75" s="76">
        <v>22976</v>
      </c>
      <c r="CM75" s="64"/>
      <c r="CN75" s="64"/>
      <c r="CO75" s="64"/>
      <c r="CP75" s="64"/>
      <c r="CQ75" s="77">
        <v>2.7187306830028879</v>
      </c>
      <c r="CR75" s="77">
        <v>2.8191670000444504</v>
      </c>
      <c r="CS75" s="77">
        <v>2.7840522982413223</v>
      </c>
      <c r="CT75" s="77">
        <v>2.7265590428583137</v>
      </c>
      <c r="CU75" s="77">
        <v>2.7017002867757283</v>
      </c>
      <c r="CV75" s="77">
        <v>2.6858941484178676</v>
      </c>
      <c r="CW75" s="77">
        <v>2.9016704520477692</v>
      </c>
      <c r="CY75" s="79"/>
      <c r="CZ75" s="79"/>
      <c r="DA75" s="79"/>
      <c r="DB75" s="79"/>
      <c r="DC75" s="81">
        <v>3.4619230610305358</v>
      </c>
      <c r="DD75" s="81">
        <v>3.2527459165889838</v>
      </c>
      <c r="DE75" s="81">
        <v>2.8308697146785837</v>
      </c>
      <c r="DF75" s="81">
        <v>2.5565684575389946</v>
      </c>
      <c r="DG75" s="81">
        <v>2.4937644197792603</v>
      </c>
      <c r="DH75" s="81">
        <v>2.5690643129159696</v>
      </c>
      <c r="DI75" s="81">
        <v>3.4981856667674629</v>
      </c>
      <c r="DK75" s="82"/>
      <c r="DL75" s="82"/>
      <c r="DM75" s="82"/>
      <c r="DN75" s="82"/>
      <c r="DO75" s="83">
        <v>2.7933678868283129</v>
      </c>
      <c r="DP75" s="83">
        <v>2.8620189630792772</v>
      </c>
      <c r="DQ75" s="83">
        <v>2.7890164631553369</v>
      </c>
      <c r="DR75" s="83">
        <v>2.7085889120955629</v>
      </c>
      <c r="DS75" s="83">
        <v>2.6776720156217348</v>
      </c>
      <c r="DT75" s="83">
        <v>2.6733693267451399</v>
      </c>
      <c r="DU75" s="83">
        <v>2.9292402728085869</v>
      </c>
      <c r="DW75" s="85"/>
      <c r="DX75" s="85"/>
      <c r="DY75" s="85"/>
      <c r="DZ75" s="85"/>
      <c r="EA75" s="86">
        <v>589361</v>
      </c>
      <c r="EB75" s="86">
        <v>634228</v>
      </c>
      <c r="EC75" s="86">
        <v>614535</v>
      </c>
      <c r="ED75" s="86">
        <v>665444</v>
      </c>
      <c r="EE75" s="86">
        <v>663235</v>
      </c>
      <c r="EF75" s="86">
        <v>628467</v>
      </c>
      <c r="EG75" s="86">
        <v>396049</v>
      </c>
      <c r="EI75" s="87"/>
      <c r="EJ75" s="87"/>
      <c r="EK75" s="87"/>
      <c r="EL75" s="87"/>
      <c r="EM75" s="88">
        <v>83782</v>
      </c>
      <c r="EN75" s="88">
        <v>80255</v>
      </c>
      <c r="EO75" s="88">
        <v>74115</v>
      </c>
      <c r="EP75" s="88">
        <v>73757</v>
      </c>
      <c r="EQ75" s="88">
        <v>79985</v>
      </c>
      <c r="ER75" s="88">
        <v>72183</v>
      </c>
      <c r="ES75" s="88">
        <v>23137</v>
      </c>
      <c r="EU75" s="89"/>
      <c r="EV75" s="89"/>
      <c r="EW75" s="89"/>
      <c r="EX75" s="89"/>
      <c r="EY75" s="90">
        <v>673143</v>
      </c>
      <c r="EZ75" s="90">
        <v>714483</v>
      </c>
      <c r="FA75" s="90">
        <v>688650</v>
      </c>
      <c r="FB75" s="90">
        <v>739201</v>
      </c>
      <c r="FC75" s="90">
        <v>743220</v>
      </c>
      <c r="FD75" s="90">
        <v>700650</v>
      </c>
      <c r="FE75" s="90">
        <v>419186</v>
      </c>
      <c r="FG75" s="91">
        <v>381758</v>
      </c>
      <c r="FH75" s="91">
        <v>379895</v>
      </c>
      <c r="FI75" s="91">
        <v>378517</v>
      </c>
      <c r="FJ75" s="91">
        <v>376835</v>
      </c>
      <c r="FK75" s="91">
        <v>375370</v>
      </c>
      <c r="FL75" s="91">
        <v>373323</v>
      </c>
      <c r="FM75" s="91">
        <v>370854</v>
      </c>
      <c r="FN75" s="91">
        <v>368391</v>
      </c>
      <c r="FO75" s="91">
        <v>365903</v>
      </c>
      <c r="FP75" s="91">
        <v>362452</v>
      </c>
      <c r="FQ75" s="91">
        <v>358401</v>
      </c>
      <c r="FR75" s="91">
        <v>352490</v>
      </c>
      <c r="FS75" s="93">
        <v>58.341640570759552</v>
      </c>
      <c r="FT75" s="93">
        <v>58.056930161591112</v>
      </c>
      <c r="FU75" s="93">
        <v>57.846339209452566</v>
      </c>
      <c r="FV75" s="93">
        <v>57.589289876000443</v>
      </c>
      <c r="FW75" s="93">
        <v>57.365403268683338</v>
      </c>
      <c r="FX75" s="93">
        <v>57.052573312930363</v>
      </c>
      <c r="FY75" s="93">
        <v>56.675251788380237</v>
      </c>
      <c r="FZ75" s="93">
        <v>56.298847205566567</v>
      </c>
      <c r="GA75" s="93">
        <v>55.918622032184352</v>
      </c>
      <c r="GB75" s="93">
        <v>55.391227710101532</v>
      </c>
      <c r="GC75" s="93">
        <v>54.772139214373489</v>
      </c>
      <c r="GD75" s="93">
        <v>53.86879878034523</v>
      </c>
      <c r="GE75" s="94"/>
      <c r="GF75" s="94"/>
      <c r="GG75" s="95">
        <v>25186.58</v>
      </c>
      <c r="GH75" s="95">
        <v>25146.81</v>
      </c>
      <c r="GI75" s="95">
        <v>24373.87</v>
      </c>
      <c r="GJ75" s="95">
        <v>24407.899999999998</v>
      </c>
      <c r="GK75" s="95">
        <v>24407.279999999999</v>
      </c>
      <c r="GL75" s="95">
        <v>24366.25</v>
      </c>
      <c r="GQ75" s="97">
        <v>6543.491</v>
      </c>
      <c r="GR75" s="97">
        <v>6543.491</v>
      </c>
      <c r="GS75" s="97">
        <v>6543.491</v>
      </c>
      <c r="GT75" s="97">
        <v>6543.491</v>
      </c>
      <c r="GU75" s="97">
        <v>6543.491</v>
      </c>
      <c r="GV75" s="97">
        <v>6543.491</v>
      </c>
      <c r="GW75" s="97">
        <v>6543.491</v>
      </c>
      <c r="GX75" s="97">
        <v>6543.491</v>
      </c>
      <c r="GY75" s="97">
        <v>6543.491</v>
      </c>
      <c r="GZ75" s="97">
        <v>6543.491</v>
      </c>
      <c r="HA75" s="97">
        <v>6543.491</v>
      </c>
      <c r="HB75" s="97">
        <v>6543.491</v>
      </c>
      <c r="HC75" s="65"/>
      <c r="HD75" s="65"/>
      <c r="HE75" s="65"/>
      <c r="HF75" s="65"/>
      <c r="HG75" s="65"/>
      <c r="HH75" s="98">
        <v>15476</v>
      </c>
      <c r="HI75" s="98">
        <v>14925</v>
      </c>
      <c r="HJ75" s="98">
        <v>14478</v>
      </c>
      <c r="HO75" s="99"/>
      <c r="HP75" s="99"/>
      <c r="HQ75" s="99"/>
      <c r="HR75" s="99"/>
      <c r="HS75" s="101">
        <v>36.827283784756489</v>
      </c>
      <c r="HT75" s="101">
        <v>38.151347652193607</v>
      </c>
      <c r="HU75" s="101">
        <v>37.734444809353292</v>
      </c>
      <c r="HV75" s="101">
        <v>41.707094882532886</v>
      </c>
      <c r="HW75" s="101">
        <v>42.4180303755289</v>
      </c>
      <c r="HX75" s="101">
        <v>40.052779166350192</v>
      </c>
      <c r="HY75" s="101">
        <v>21.869671708878336</v>
      </c>
      <c r="IA75" s="102"/>
      <c r="IB75" s="102"/>
      <c r="IC75" s="102"/>
      <c r="ID75" s="102"/>
      <c r="IE75" s="104">
        <v>0.64197724911420728</v>
      </c>
      <c r="IF75" s="104">
        <v>0.66870511594517346</v>
      </c>
      <c r="IG75" s="104">
        <v>0.6658010969276319</v>
      </c>
      <c r="IH75" s="104">
        <v>0.74081614371686599</v>
      </c>
      <c r="II75" s="104">
        <v>0.75856716124218715</v>
      </c>
      <c r="IJ75" s="104">
        <v>0.72308885038570625</v>
      </c>
      <c r="IK75" s="104">
        <v>0.39928460021037887</v>
      </c>
      <c r="IM75" s="106">
        <v>21389</v>
      </c>
      <c r="IN75" s="106">
        <v>20504</v>
      </c>
      <c r="IO75" s="106">
        <v>19908</v>
      </c>
      <c r="IP75" s="106">
        <v>19403</v>
      </c>
      <c r="IQ75" s="106">
        <v>19065</v>
      </c>
      <c r="IR75" s="106">
        <v>19216</v>
      </c>
      <c r="IS75" s="106">
        <v>19134</v>
      </c>
      <c r="IT75" s="106">
        <v>19017</v>
      </c>
      <c r="IU75" s="106">
        <v>18503</v>
      </c>
      <c r="IV75" s="106">
        <v>18221</v>
      </c>
    </row>
    <row r="76" spans="1:256" ht="15">
      <c r="A76" s="52" t="s">
        <v>755</v>
      </c>
      <c r="B76" t="s">
        <v>218</v>
      </c>
      <c r="C76" s="53" t="str">
        <f t="shared" si="6"/>
        <v>ITI</v>
      </c>
      <c r="D76" s="53" t="str">
        <f t="shared" si="7"/>
        <v>ITI1</v>
      </c>
      <c r="E76" s="53" t="s">
        <v>657</v>
      </c>
      <c r="F76" s="53" t="str">
        <f t="shared" si="8"/>
        <v>ITI1</v>
      </c>
      <c r="G76" s="53" t="s">
        <v>657</v>
      </c>
      <c r="H76" s="63"/>
      <c r="I76" s="63"/>
      <c r="J76" s="63"/>
      <c r="K76" s="63"/>
      <c r="L76" s="63">
        <v>78965</v>
      </c>
      <c r="M76" s="63">
        <v>80739</v>
      </c>
      <c r="N76" s="63">
        <v>84237</v>
      </c>
      <c r="O76" s="63">
        <v>86941</v>
      </c>
      <c r="P76" s="63">
        <v>89657</v>
      </c>
      <c r="Q76" s="63">
        <v>94187</v>
      </c>
      <c r="R76" s="63">
        <v>55311</v>
      </c>
      <c r="S76" s="63"/>
      <c r="T76" s="66"/>
      <c r="U76" s="66"/>
      <c r="V76" s="66"/>
      <c r="W76" s="66"/>
      <c r="X76" s="67">
        <v>164435</v>
      </c>
      <c r="Y76" s="67">
        <v>184682</v>
      </c>
      <c r="Z76" s="67">
        <v>143871</v>
      </c>
      <c r="AA76" s="67">
        <v>152802</v>
      </c>
      <c r="AB76" s="67">
        <v>165556</v>
      </c>
      <c r="AC76" s="67">
        <v>162546</v>
      </c>
      <c r="AD76" s="67">
        <v>32073</v>
      </c>
      <c r="AJ76" s="52">
        <v>243400</v>
      </c>
      <c r="AK76" s="52">
        <v>265421</v>
      </c>
      <c r="AL76" s="52">
        <v>228108</v>
      </c>
      <c r="AM76" s="52">
        <v>239743</v>
      </c>
      <c r="AN76" s="52">
        <v>255213</v>
      </c>
      <c r="AO76" s="52">
        <v>256733</v>
      </c>
      <c r="AP76" s="52">
        <v>87384</v>
      </c>
      <c r="AR76" s="69">
        <v>3390</v>
      </c>
      <c r="AS76" s="69">
        <v>3409</v>
      </c>
      <c r="AT76" s="69">
        <v>3512</v>
      </c>
      <c r="AU76" s="69">
        <v>3464</v>
      </c>
      <c r="AV76" s="69">
        <v>3499</v>
      </c>
      <c r="AW76" s="69">
        <v>3468</v>
      </c>
      <c r="AX76" s="69">
        <v>3500</v>
      </c>
      <c r="AY76" s="69">
        <v>3639</v>
      </c>
      <c r="AZ76" s="69">
        <v>3703</v>
      </c>
      <c r="BA76" s="69">
        <v>3397</v>
      </c>
      <c r="BB76" s="69">
        <v>3345</v>
      </c>
      <c r="BD76" s="70"/>
      <c r="BE76" s="70"/>
      <c r="BF76" s="71">
        <v>89864.83</v>
      </c>
      <c r="BG76" s="71">
        <v>88967.24</v>
      </c>
      <c r="BH76" s="71">
        <v>89470.69</v>
      </c>
      <c r="BI76" s="71">
        <v>91657.63</v>
      </c>
      <c r="BJ76" s="71">
        <v>96256.77</v>
      </c>
      <c r="BK76" s="71">
        <v>100891.16</v>
      </c>
      <c r="BL76" s="71">
        <v>99474.7</v>
      </c>
      <c r="BM76" s="71">
        <v>102261.99</v>
      </c>
      <c r="BN76" s="71">
        <v>98172.22</v>
      </c>
      <c r="BP76" s="73">
        <v>66.438297000000006</v>
      </c>
      <c r="BQ76" s="73">
        <v>66.578451999999999</v>
      </c>
      <c r="BR76" s="73">
        <v>64.195351000000002</v>
      </c>
      <c r="BS76" s="73">
        <v>65.810927000000007</v>
      </c>
      <c r="BT76" s="73">
        <v>66.015141999999997</v>
      </c>
      <c r="BU76" s="73">
        <v>64.589158999999995</v>
      </c>
      <c r="BV76" s="73">
        <v>64.542050000000003</v>
      </c>
      <c r="BW76" s="73">
        <v>66.441422000000003</v>
      </c>
      <c r="BX76" s="73">
        <v>67.531887999999995</v>
      </c>
      <c r="BY76" s="73">
        <v>68.520060000000001</v>
      </c>
      <c r="BZ76" s="73">
        <v>66.797072</v>
      </c>
      <c r="CA76" s="73">
        <v>64.619979000000001</v>
      </c>
      <c r="CB76" s="75"/>
      <c r="CC76" s="75"/>
      <c r="CD76" s="76">
        <v>28260</v>
      </c>
      <c r="CE76" s="76">
        <v>27845</v>
      </c>
      <c r="CF76" s="76">
        <v>27661</v>
      </c>
      <c r="CG76" s="76">
        <v>27454</v>
      </c>
      <c r="CH76" s="76">
        <v>27805</v>
      </c>
      <c r="CI76" s="76">
        <v>27803</v>
      </c>
      <c r="CJ76" s="76">
        <v>27763</v>
      </c>
      <c r="CK76" s="76">
        <v>28010</v>
      </c>
      <c r="CL76" s="76">
        <v>28071</v>
      </c>
      <c r="CM76" s="64"/>
      <c r="CN76" s="64"/>
      <c r="CO76" s="64"/>
      <c r="CP76" s="64"/>
      <c r="CQ76" s="77">
        <v>2.7441778002912685</v>
      </c>
      <c r="CR76" s="77">
        <v>2.660771126716952</v>
      </c>
      <c r="CS76" s="77">
        <v>2.6288685494497668</v>
      </c>
      <c r="CT76" s="77">
        <v>2.4742756582049896</v>
      </c>
      <c r="CU76" s="77">
        <v>2.4441705611385616</v>
      </c>
      <c r="CV76" s="77">
        <v>2.3329758883922409</v>
      </c>
      <c r="CW76" s="77">
        <v>2.4685505595631971</v>
      </c>
      <c r="CY76" s="79"/>
      <c r="CZ76" s="79"/>
      <c r="DA76" s="79"/>
      <c r="DB76" s="79"/>
      <c r="DC76" s="81">
        <v>1.8617386809377565</v>
      </c>
      <c r="DD76" s="81">
        <v>1.7751378044422303</v>
      </c>
      <c r="DE76" s="81">
        <v>1.9702650290885586</v>
      </c>
      <c r="DF76" s="81">
        <v>1.9764073768667949</v>
      </c>
      <c r="DG76" s="81">
        <v>1.9122834569571625</v>
      </c>
      <c r="DH76" s="81">
        <v>2.0046386868947867</v>
      </c>
      <c r="DI76" s="81">
        <v>2.3529136657001217</v>
      </c>
      <c r="DK76" s="82"/>
      <c r="DL76" s="82"/>
      <c r="DM76" s="82"/>
      <c r="DN76" s="82"/>
      <c r="DO76" s="83">
        <v>2.1480238290879212</v>
      </c>
      <c r="DP76" s="83">
        <v>2.0445405600913267</v>
      </c>
      <c r="DQ76" s="83">
        <v>2.2134778262928085</v>
      </c>
      <c r="DR76" s="83">
        <v>2.1569555732596988</v>
      </c>
      <c r="DS76" s="83">
        <v>2.0991367994577077</v>
      </c>
      <c r="DT76" s="83">
        <v>2.1250949429952519</v>
      </c>
      <c r="DU76" s="83">
        <v>2.4261077542799598</v>
      </c>
      <c r="DW76" s="85"/>
      <c r="DX76" s="85"/>
      <c r="DY76" s="85"/>
      <c r="DZ76" s="85"/>
      <c r="EA76" s="86">
        <v>216694</v>
      </c>
      <c r="EB76" s="86">
        <v>214828</v>
      </c>
      <c r="EC76" s="86">
        <v>221448</v>
      </c>
      <c r="ED76" s="86">
        <v>215116</v>
      </c>
      <c r="EE76" s="86">
        <v>219137</v>
      </c>
      <c r="EF76" s="86">
        <v>219736</v>
      </c>
      <c r="EG76" s="86">
        <v>136538</v>
      </c>
      <c r="EI76" s="87"/>
      <c r="EJ76" s="87"/>
      <c r="EK76" s="87"/>
      <c r="EL76" s="87"/>
      <c r="EM76" s="88">
        <v>306135</v>
      </c>
      <c r="EN76" s="88">
        <v>327836</v>
      </c>
      <c r="EO76" s="88">
        <v>283464</v>
      </c>
      <c r="EP76" s="88">
        <v>301999</v>
      </c>
      <c r="EQ76" s="88">
        <v>316590</v>
      </c>
      <c r="ER76" s="88">
        <v>325846</v>
      </c>
      <c r="ES76" s="88">
        <v>75465</v>
      </c>
      <c r="EU76" s="89"/>
      <c r="EV76" s="89"/>
      <c r="EW76" s="89"/>
      <c r="EX76" s="89"/>
      <c r="EY76" s="90">
        <v>522829</v>
      </c>
      <c r="EZ76" s="90">
        <v>542664</v>
      </c>
      <c r="FA76" s="90">
        <v>504912</v>
      </c>
      <c r="FB76" s="90">
        <v>517115</v>
      </c>
      <c r="FC76" s="90">
        <v>535727</v>
      </c>
      <c r="FD76" s="90">
        <v>545582</v>
      </c>
      <c r="FE76" s="90">
        <v>212003</v>
      </c>
      <c r="FG76" s="91">
        <v>248079</v>
      </c>
      <c r="FH76" s="91">
        <v>249263</v>
      </c>
      <c r="FI76" s="91">
        <v>249134</v>
      </c>
      <c r="FJ76" s="91">
        <v>251893</v>
      </c>
      <c r="FK76" s="91">
        <v>253550</v>
      </c>
      <c r="FL76" s="91">
        <v>252588</v>
      </c>
      <c r="FM76" s="91">
        <v>253400</v>
      </c>
      <c r="FN76" s="91">
        <v>254606</v>
      </c>
      <c r="FO76" s="91">
        <v>255259</v>
      </c>
      <c r="FP76" s="91">
        <v>256534</v>
      </c>
      <c r="FQ76" s="91">
        <v>257073</v>
      </c>
      <c r="FR76" s="91">
        <v>265269</v>
      </c>
      <c r="FS76" s="93">
        <v>677.27835002010715</v>
      </c>
      <c r="FT76" s="93">
        <v>680.51077826443179</v>
      </c>
      <c r="FU76" s="93">
        <v>680.15859647092009</v>
      </c>
      <c r="FV76" s="93">
        <v>687.69091870579473</v>
      </c>
      <c r="FW76" s="93">
        <v>692.21468019299562</v>
      </c>
      <c r="FX76" s="93">
        <v>689.58833224448188</v>
      </c>
      <c r="FY76" s="93">
        <v>691.80516647960997</v>
      </c>
      <c r="FZ76" s="93">
        <v>695.09765673523111</v>
      </c>
      <c r="GA76" s="93">
        <v>696.88040643417025</v>
      </c>
      <c r="GB76" s="93">
        <v>700.36127299794896</v>
      </c>
      <c r="GC76" s="93">
        <v>701.83279227471496</v>
      </c>
      <c r="GD76" s="93">
        <v>724.20862157411068</v>
      </c>
      <c r="GE76" s="94"/>
      <c r="GF76" s="94"/>
      <c r="GG76" s="95">
        <v>33064.94</v>
      </c>
      <c r="GH76" s="95">
        <v>32768.230000000003</v>
      </c>
      <c r="GI76" s="95">
        <v>31983.16</v>
      </c>
      <c r="GJ76" s="95">
        <v>31874.78</v>
      </c>
      <c r="GK76" s="95">
        <v>31844</v>
      </c>
      <c r="GL76" s="95">
        <v>31752.41</v>
      </c>
      <c r="GQ76" s="97">
        <v>366.28809999999999</v>
      </c>
      <c r="GR76" s="97">
        <v>366.28809999999999</v>
      </c>
      <c r="GS76" s="97">
        <v>366.28809999999999</v>
      </c>
      <c r="GT76" s="97">
        <v>366.28809999999999</v>
      </c>
      <c r="GU76" s="97">
        <v>366.28809999999999</v>
      </c>
      <c r="GV76" s="97">
        <v>366.28809999999999</v>
      </c>
      <c r="GW76" s="97">
        <v>366.28809999999999</v>
      </c>
      <c r="GX76" s="97">
        <v>366.28809999999999</v>
      </c>
      <c r="GY76" s="97">
        <v>366.28809999999999</v>
      </c>
      <c r="GZ76" s="97">
        <v>366.28809999999999</v>
      </c>
      <c r="HA76" s="97">
        <v>366.28809999999999</v>
      </c>
      <c r="HB76" s="97">
        <v>366.28809999999999</v>
      </c>
      <c r="HC76" s="65"/>
      <c r="HD76" s="65"/>
      <c r="HE76" s="65"/>
      <c r="HF76" s="65"/>
      <c r="HG76" s="65"/>
      <c r="HH76" s="98">
        <v>5287</v>
      </c>
      <c r="HI76" s="98">
        <v>5307</v>
      </c>
      <c r="HJ76" s="98">
        <v>5373</v>
      </c>
      <c r="HO76" s="99"/>
      <c r="HP76" s="99"/>
      <c r="HQ76" s="99"/>
      <c r="HR76" s="99"/>
      <c r="HS76" s="101">
        <v>664.50425225389529</v>
      </c>
      <c r="HT76" s="101">
        <v>724.62359547034157</v>
      </c>
      <c r="HU76" s="101">
        <v>622.75569421993237</v>
      </c>
      <c r="HV76" s="101">
        <v>654.52030792155142</v>
      </c>
      <c r="HW76" s="101">
        <v>696.754822228732</v>
      </c>
      <c r="HX76" s="101">
        <v>700.90456119104067</v>
      </c>
      <c r="HY76" s="101">
        <v>238.56630886998514</v>
      </c>
      <c r="IA76" s="102"/>
      <c r="IB76" s="102"/>
      <c r="IC76" s="102"/>
      <c r="ID76" s="102"/>
      <c r="IE76" s="104">
        <v>0.95996844803786241</v>
      </c>
      <c r="IF76" s="104">
        <v>1.0508060557112768</v>
      </c>
      <c r="IG76" s="104">
        <v>0.90018942383583267</v>
      </c>
      <c r="IH76" s="104">
        <v>0.9416235281179548</v>
      </c>
      <c r="II76" s="104">
        <v>0.99981979087906792</v>
      </c>
      <c r="IJ76" s="104">
        <v>1.0007757256348087</v>
      </c>
      <c r="IK76" s="104">
        <v>0.33991901133141172</v>
      </c>
      <c r="IM76" s="106">
        <v>9052</v>
      </c>
      <c r="IN76" s="106">
        <v>9118</v>
      </c>
      <c r="IO76" s="106">
        <v>9217</v>
      </c>
      <c r="IP76" s="106">
        <v>9594</v>
      </c>
      <c r="IQ76" s="106">
        <v>9947</v>
      </c>
      <c r="IR76" s="106">
        <v>10297</v>
      </c>
      <c r="IS76" s="106">
        <v>10453</v>
      </c>
      <c r="IT76" s="106">
        <v>10721</v>
      </c>
      <c r="IU76" s="106">
        <v>11080</v>
      </c>
      <c r="IV76" s="106">
        <v>11310</v>
      </c>
    </row>
    <row r="77" spans="1:256" ht="15">
      <c r="A77" s="52" t="s">
        <v>782</v>
      </c>
      <c r="B77" t="s">
        <v>219</v>
      </c>
      <c r="C77" s="53" t="str">
        <f t="shared" si="6"/>
        <v>ITG</v>
      </c>
      <c r="D77" s="53" t="str">
        <f t="shared" si="7"/>
        <v>ITG1</v>
      </c>
      <c r="E77" s="53" t="s">
        <v>658</v>
      </c>
      <c r="F77" s="53" t="str">
        <f t="shared" si="8"/>
        <v>ITG1</v>
      </c>
      <c r="G77" s="53" t="s">
        <v>658</v>
      </c>
      <c r="H77" s="63"/>
      <c r="I77" s="63"/>
      <c r="J77" s="63"/>
      <c r="K77" s="63"/>
      <c r="L77" s="63">
        <v>136102</v>
      </c>
      <c r="M77" s="63">
        <v>134684</v>
      </c>
      <c r="N77" s="63">
        <v>143259</v>
      </c>
      <c r="O77" s="63">
        <v>178439</v>
      </c>
      <c r="P77" s="63">
        <v>197399</v>
      </c>
      <c r="Q77" s="63">
        <v>204308</v>
      </c>
      <c r="R77" s="63">
        <v>120939</v>
      </c>
      <c r="S77" s="63"/>
      <c r="T77" s="66"/>
      <c r="U77" s="66"/>
      <c r="V77" s="66"/>
      <c r="W77" s="66"/>
      <c r="X77" s="67">
        <v>88917</v>
      </c>
      <c r="Y77" s="67">
        <v>85412</v>
      </c>
      <c r="Z77" s="67">
        <v>75918</v>
      </c>
      <c r="AA77" s="67">
        <v>95970</v>
      </c>
      <c r="AB77" s="67">
        <v>114723</v>
      </c>
      <c r="AC77" s="67">
        <v>100096</v>
      </c>
      <c r="AD77" s="67">
        <v>18764</v>
      </c>
      <c r="AJ77" s="52">
        <v>225019</v>
      </c>
      <c r="AK77" s="52">
        <v>220096</v>
      </c>
      <c r="AL77" s="52">
        <v>219177</v>
      </c>
      <c r="AM77" s="52">
        <v>274409</v>
      </c>
      <c r="AN77" s="52">
        <v>312122</v>
      </c>
      <c r="AO77" s="52">
        <v>304404</v>
      </c>
      <c r="AP77" s="52">
        <v>139703</v>
      </c>
      <c r="AR77" s="69">
        <v>15318</v>
      </c>
      <c r="AS77" s="69">
        <v>16161</v>
      </c>
      <c r="AT77" s="69">
        <v>17307</v>
      </c>
      <c r="AU77" s="69">
        <v>17512</v>
      </c>
      <c r="AV77" s="69">
        <v>18997</v>
      </c>
      <c r="AW77" s="69">
        <v>19562</v>
      </c>
      <c r="AX77" s="69">
        <v>19756</v>
      </c>
      <c r="AY77" s="69">
        <v>20552</v>
      </c>
      <c r="AZ77" s="69">
        <v>20731</v>
      </c>
      <c r="BA77" s="69">
        <v>20731</v>
      </c>
      <c r="BB77" s="69">
        <v>21758</v>
      </c>
      <c r="BD77" s="70"/>
      <c r="BE77" s="70"/>
      <c r="BF77" s="71">
        <v>53195.99</v>
      </c>
      <c r="BG77" s="71">
        <v>51824.78</v>
      </c>
      <c r="BH77" s="71">
        <v>50433.37</v>
      </c>
      <c r="BI77" s="71">
        <v>51076.88</v>
      </c>
      <c r="BJ77" s="71">
        <v>53457.599999999999</v>
      </c>
      <c r="BK77" s="71">
        <v>54328.88</v>
      </c>
      <c r="BL77" s="71">
        <v>55761.34</v>
      </c>
      <c r="BM77" s="71">
        <v>56630.84</v>
      </c>
      <c r="BN77" s="71">
        <v>57834.15</v>
      </c>
      <c r="BP77" s="73">
        <v>50.373902999999999</v>
      </c>
      <c r="BQ77" s="73">
        <v>49.427531000000002</v>
      </c>
      <c r="BR77" s="73">
        <v>48.572510000000001</v>
      </c>
      <c r="BS77" s="73">
        <v>46.069633000000003</v>
      </c>
      <c r="BT77" s="73">
        <v>45.967869</v>
      </c>
      <c r="BU77" s="73">
        <v>46.826448999999997</v>
      </c>
      <c r="BV77" s="73">
        <v>47.464509</v>
      </c>
      <c r="BW77" s="73">
        <v>49.061303000000002</v>
      </c>
      <c r="BX77" s="73">
        <v>48.322043999999998</v>
      </c>
      <c r="BY77" s="73">
        <v>50.656056999999997</v>
      </c>
      <c r="BZ77" s="73">
        <v>52.107483000000002</v>
      </c>
      <c r="CA77" s="73">
        <v>52.745530000000002</v>
      </c>
      <c r="CB77" s="75"/>
      <c r="CC77" s="75"/>
      <c r="CD77" s="76">
        <v>19404</v>
      </c>
      <c r="CE77" s="76">
        <v>19086</v>
      </c>
      <c r="CF77" s="76">
        <v>18841</v>
      </c>
      <c r="CG77" s="76">
        <v>18983</v>
      </c>
      <c r="CH77" s="76">
        <v>19369</v>
      </c>
      <c r="CI77" s="76">
        <v>19571</v>
      </c>
      <c r="CJ77" s="76">
        <v>19723</v>
      </c>
      <c r="CK77" s="76">
        <v>19512</v>
      </c>
      <c r="CL77" s="76">
        <v>19888</v>
      </c>
      <c r="CM77" s="64"/>
      <c r="CN77" s="64"/>
      <c r="CO77" s="64"/>
      <c r="CP77" s="64"/>
      <c r="CQ77" s="77">
        <v>3.0410500947818546</v>
      </c>
      <c r="CR77" s="77">
        <v>3.2664904517240356</v>
      </c>
      <c r="CS77" s="77">
        <v>3.6072637670233632</v>
      </c>
      <c r="CT77" s="77">
        <v>3.0877218545273175</v>
      </c>
      <c r="CU77" s="77">
        <v>3.3550271277969999</v>
      </c>
      <c r="CV77" s="77">
        <v>3.2008780860269788</v>
      </c>
      <c r="CW77" s="77">
        <v>3.473933139847361</v>
      </c>
      <c r="CY77" s="79"/>
      <c r="CZ77" s="79"/>
      <c r="DA77" s="79"/>
      <c r="DB77" s="79"/>
      <c r="DC77" s="81">
        <v>4.6679600076475811</v>
      </c>
      <c r="DD77" s="81">
        <v>4.7946190230880905</v>
      </c>
      <c r="DE77" s="81">
        <v>9.8392739534761198</v>
      </c>
      <c r="DF77" s="81">
        <v>4.7272168385953943</v>
      </c>
      <c r="DG77" s="81">
        <v>4.1395099500536077</v>
      </c>
      <c r="DH77" s="81">
        <v>3.7747362531969308</v>
      </c>
      <c r="DI77" s="81">
        <v>4.4726071200170541</v>
      </c>
      <c r="DK77" s="82"/>
      <c r="DL77" s="82"/>
      <c r="DM77" s="82"/>
      <c r="DN77" s="82"/>
      <c r="DO77" s="83">
        <v>3.6839289126695967</v>
      </c>
      <c r="DP77" s="83">
        <v>3.8595067606862461</v>
      </c>
      <c r="DQ77" s="83">
        <v>5.7658924065937578</v>
      </c>
      <c r="DR77" s="83">
        <v>3.6611080540361285</v>
      </c>
      <c r="DS77" s="83">
        <v>3.6433702206188605</v>
      </c>
      <c r="DT77" s="83">
        <v>3.389577666522122</v>
      </c>
      <c r="DU77" s="83">
        <v>3.6080685454142003</v>
      </c>
      <c r="DW77" s="85"/>
      <c r="DX77" s="85"/>
      <c r="DY77" s="85"/>
      <c r="DZ77" s="85"/>
      <c r="EA77" s="86">
        <v>413893</v>
      </c>
      <c r="EB77" s="86">
        <v>439944</v>
      </c>
      <c r="EC77" s="86">
        <v>516773</v>
      </c>
      <c r="ED77" s="86">
        <v>550970</v>
      </c>
      <c r="EE77" s="86">
        <v>662279</v>
      </c>
      <c r="EF77" s="86">
        <v>653965</v>
      </c>
      <c r="EG77" s="86">
        <v>420134</v>
      </c>
      <c r="EI77" s="87"/>
      <c r="EJ77" s="87"/>
      <c r="EK77" s="87"/>
      <c r="EL77" s="87"/>
      <c r="EM77" s="88">
        <v>415061</v>
      </c>
      <c r="EN77" s="88">
        <v>409518</v>
      </c>
      <c r="EO77" s="88">
        <v>746978</v>
      </c>
      <c r="EP77" s="88">
        <v>453671</v>
      </c>
      <c r="EQ77" s="88">
        <v>474897</v>
      </c>
      <c r="ER77" s="88">
        <v>377836</v>
      </c>
      <c r="ES77" s="88">
        <v>83924</v>
      </c>
      <c r="EU77" s="89"/>
      <c r="EV77" s="89"/>
      <c r="EW77" s="89"/>
      <c r="EX77" s="89"/>
      <c r="EY77" s="90">
        <v>828954</v>
      </c>
      <c r="EZ77" s="90">
        <v>849462</v>
      </c>
      <c r="FA77" s="90">
        <v>1263751</v>
      </c>
      <c r="FB77" s="90">
        <v>1004641</v>
      </c>
      <c r="FC77" s="90">
        <v>1137176</v>
      </c>
      <c r="FD77" s="90">
        <v>1031801</v>
      </c>
      <c r="FE77" s="90">
        <v>504058</v>
      </c>
      <c r="FG77" s="91">
        <v>311437</v>
      </c>
      <c r="FH77" s="91">
        <v>314431</v>
      </c>
      <c r="FI77" s="91">
        <v>316385</v>
      </c>
      <c r="FJ77" s="91">
        <v>317305</v>
      </c>
      <c r="FK77" s="91">
        <v>317335</v>
      </c>
      <c r="FL77" s="91">
        <v>317146</v>
      </c>
      <c r="FM77" s="91">
        <v>317324</v>
      </c>
      <c r="FN77" s="91">
        <v>317476</v>
      </c>
      <c r="FO77" s="91">
        <v>316682</v>
      </c>
      <c r="FP77" s="91">
        <v>315564</v>
      </c>
      <c r="FQ77" s="91">
        <v>315601</v>
      </c>
      <c r="FR77" s="91">
        <v>314910</v>
      </c>
      <c r="FS77" s="93">
        <v>192.66380819051778</v>
      </c>
      <c r="FT77" s="93">
        <v>194.51598195831804</v>
      </c>
      <c r="FU77" s="93">
        <v>195.72478207264058</v>
      </c>
      <c r="FV77" s="93">
        <v>196.29392030456319</v>
      </c>
      <c r="FW77" s="93">
        <v>196.31247915995198</v>
      </c>
      <c r="FX77" s="93">
        <v>196.19555837100265</v>
      </c>
      <c r="FY77" s="93">
        <v>196.30567424630942</v>
      </c>
      <c r="FZ77" s="93">
        <v>196.39970578027922</v>
      </c>
      <c r="GA77" s="93">
        <v>195.90851474098952</v>
      </c>
      <c r="GB77" s="93">
        <v>195.21688806350099</v>
      </c>
      <c r="GC77" s="93">
        <v>195.23977731848046</v>
      </c>
      <c r="GD77" s="93">
        <v>194.81230501602556</v>
      </c>
      <c r="GE77" s="94"/>
      <c r="GF77" s="94"/>
      <c r="GG77" s="95">
        <v>20396.919999999998</v>
      </c>
      <c r="GH77" s="95">
        <v>20103.36</v>
      </c>
      <c r="GI77" s="95">
        <v>19529.36</v>
      </c>
      <c r="GJ77" s="95">
        <v>19578.719999999998</v>
      </c>
      <c r="GK77" s="95">
        <v>19777.030000000002</v>
      </c>
      <c r="GL77" s="95">
        <v>19925.59</v>
      </c>
      <c r="GQ77" s="97">
        <v>1616.479</v>
      </c>
      <c r="GR77" s="97">
        <v>1616.479</v>
      </c>
      <c r="GS77" s="97">
        <v>1616.479</v>
      </c>
      <c r="GT77" s="97">
        <v>1616.479</v>
      </c>
      <c r="GU77" s="97">
        <v>1616.479</v>
      </c>
      <c r="GV77" s="97">
        <v>1616.479</v>
      </c>
      <c r="GW77" s="97">
        <v>1616.479</v>
      </c>
      <c r="GX77" s="97">
        <v>1616.479</v>
      </c>
      <c r="GY77" s="97">
        <v>1616.479</v>
      </c>
      <c r="GZ77" s="97">
        <v>1616.479</v>
      </c>
      <c r="HA77" s="97">
        <v>1616.479</v>
      </c>
      <c r="HB77" s="97">
        <v>1616.479</v>
      </c>
      <c r="HC77" s="65"/>
      <c r="HD77" s="65"/>
      <c r="HE77" s="65"/>
      <c r="HF77" s="65"/>
      <c r="HG77" s="65"/>
      <c r="HH77" s="98">
        <v>9118</v>
      </c>
      <c r="HI77" s="98">
        <v>8964</v>
      </c>
      <c r="HJ77" s="98">
        <v>8938</v>
      </c>
      <c r="HO77" s="99"/>
      <c r="HP77" s="99"/>
      <c r="HQ77" s="99"/>
      <c r="HR77" s="99"/>
      <c r="HS77" s="101">
        <v>139.2031693575976</v>
      </c>
      <c r="HT77" s="101">
        <v>136.15766118829876</v>
      </c>
      <c r="HU77" s="101">
        <v>135.58914158488912</v>
      </c>
      <c r="HV77" s="101">
        <v>169.75723161265935</v>
      </c>
      <c r="HW77" s="101">
        <v>193.08756872189494</v>
      </c>
      <c r="HX77" s="101">
        <v>188.31299385887473</v>
      </c>
      <c r="HY77" s="101">
        <v>86.424259145958587</v>
      </c>
      <c r="IA77" s="102"/>
      <c r="IB77" s="102"/>
      <c r="IC77" s="102"/>
      <c r="ID77" s="102"/>
      <c r="IE77" s="104">
        <v>0.70908976318401684</v>
      </c>
      <c r="IF77" s="104">
        <v>0.6939895190227845</v>
      </c>
      <c r="IG77" s="104">
        <v>0.6907041383570105</v>
      </c>
      <c r="IH77" s="104">
        <v>0.86434565132482455</v>
      </c>
      <c r="II77" s="104">
        <v>0.98560069722939736</v>
      </c>
      <c r="IJ77" s="104">
        <v>0.96463474921093662</v>
      </c>
      <c r="IK77" s="104">
        <v>0.44265702580156591</v>
      </c>
      <c r="IM77" s="106">
        <v>16111</v>
      </c>
      <c r="IN77" s="106">
        <v>16056</v>
      </c>
      <c r="IO77" s="106">
        <v>15982</v>
      </c>
      <c r="IP77" s="106">
        <v>15655</v>
      </c>
      <c r="IQ77" s="106">
        <v>15741</v>
      </c>
      <c r="IR77" s="106">
        <v>15974</v>
      </c>
      <c r="IS77" s="106">
        <v>15880</v>
      </c>
      <c r="IT77" s="106">
        <v>15888</v>
      </c>
      <c r="IU77" s="106">
        <v>16069</v>
      </c>
      <c r="IV77" s="106">
        <v>15926</v>
      </c>
    </row>
    <row r="78" spans="1:256" ht="15">
      <c r="A78" s="52" t="s">
        <v>756</v>
      </c>
      <c r="B78" t="s">
        <v>220</v>
      </c>
      <c r="C78" s="53" t="str">
        <f t="shared" si="6"/>
        <v>ITH</v>
      </c>
      <c r="D78" s="53" t="str">
        <f t="shared" si="7"/>
        <v>ITH5</v>
      </c>
      <c r="E78" s="53" t="s">
        <v>659</v>
      </c>
      <c r="F78" s="53" t="str">
        <f t="shared" si="8"/>
        <v>ITH5</v>
      </c>
      <c r="G78" s="53" t="s">
        <v>659</v>
      </c>
      <c r="H78" s="63"/>
      <c r="I78" s="63"/>
      <c r="J78" s="63"/>
      <c r="K78" s="63"/>
      <c r="L78" s="63">
        <v>1090916</v>
      </c>
      <c r="M78" s="63">
        <v>1146992</v>
      </c>
      <c r="N78" s="63">
        <v>1179681</v>
      </c>
      <c r="O78" s="63">
        <v>1276907</v>
      </c>
      <c r="P78" s="63">
        <v>1278199</v>
      </c>
      <c r="Q78" s="63">
        <v>1283879</v>
      </c>
      <c r="R78" s="63">
        <v>826472</v>
      </c>
      <c r="S78" s="63"/>
      <c r="T78" s="66"/>
      <c r="U78" s="66"/>
      <c r="V78" s="66"/>
      <c r="W78" s="66"/>
      <c r="X78" s="67">
        <v>248988</v>
      </c>
      <c r="Y78" s="67">
        <v>237882</v>
      </c>
      <c r="Z78" s="67">
        <v>248265</v>
      </c>
      <c r="AA78" s="67">
        <v>270557</v>
      </c>
      <c r="AB78" s="67">
        <v>273599</v>
      </c>
      <c r="AC78" s="67">
        <v>269012</v>
      </c>
      <c r="AD78" s="67">
        <v>86153</v>
      </c>
      <c r="AJ78" s="52">
        <v>1339904</v>
      </c>
      <c r="AK78" s="52">
        <v>1384874</v>
      </c>
      <c r="AL78" s="52">
        <v>1427946</v>
      </c>
      <c r="AM78" s="52">
        <v>1547464</v>
      </c>
      <c r="AN78" s="52">
        <v>1551798</v>
      </c>
      <c r="AO78" s="52">
        <v>1552891</v>
      </c>
      <c r="AP78" s="52">
        <v>912625</v>
      </c>
      <c r="AR78" s="69">
        <v>78788</v>
      </c>
      <c r="AS78" s="69">
        <v>76608</v>
      </c>
      <c r="AT78" s="69">
        <v>77784</v>
      </c>
      <c r="AU78" s="69">
        <v>80873</v>
      </c>
      <c r="AV78" s="69">
        <v>81009</v>
      </c>
      <c r="AW78" s="69">
        <v>81935</v>
      </c>
      <c r="AX78" s="69">
        <v>81279</v>
      </c>
      <c r="AY78" s="69">
        <v>76876</v>
      </c>
      <c r="AZ78" s="69">
        <v>78527</v>
      </c>
      <c r="BA78" s="69">
        <v>77048</v>
      </c>
      <c r="BB78" s="69">
        <v>73705</v>
      </c>
      <c r="BD78" s="70"/>
      <c r="BE78" s="70"/>
      <c r="BF78" s="71">
        <v>117811.32</v>
      </c>
      <c r="BG78" s="71">
        <v>114809.45</v>
      </c>
      <c r="BH78" s="71">
        <v>113509.72</v>
      </c>
      <c r="BI78" s="71">
        <v>112780.04</v>
      </c>
      <c r="BJ78" s="71">
        <v>114492.92</v>
      </c>
      <c r="BK78" s="71">
        <v>117702.81</v>
      </c>
      <c r="BL78" s="71">
        <v>118390.91</v>
      </c>
      <c r="BM78" s="71">
        <v>120173.92</v>
      </c>
      <c r="BN78" s="71">
        <v>116681.21</v>
      </c>
      <c r="BP78" s="73">
        <v>69.019039000000006</v>
      </c>
      <c r="BQ78" s="73">
        <v>70.521082000000007</v>
      </c>
      <c r="BR78" s="73">
        <v>68.323154000000002</v>
      </c>
      <c r="BS78" s="73">
        <v>66.297345000000007</v>
      </c>
      <c r="BT78" s="73">
        <v>66.181049999999999</v>
      </c>
      <c r="BU78" s="73">
        <v>66.538544000000002</v>
      </c>
      <c r="BV78" s="73">
        <v>66.684008000000006</v>
      </c>
      <c r="BW78" s="73">
        <v>65.810103999999995</v>
      </c>
      <c r="BX78" s="73">
        <v>68.147799000000006</v>
      </c>
      <c r="BY78" s="73">
        <v>70.651381999999998</v>
      </c>
      <c r="BZ78" s="73">
        <v>67.158916000000005</v>
      </c>
      <c r="CA78" s="73">
        <v>69.376030999999998</v>
      </c>
      <c r="CB78" s="75"/>
      <c r="CC78" s="75"/>
      <c r="CD78" s="76">
        <v>30690</v>
      </c>
      <c r="CE78" s="76">
        <v>30161</v>
      </c>
      <c r="CF78" s="76">
        <v>29905</v>
      </c>
      <c r="CG78" s="76">
        <v>29469</v>
      </c>
      <c r="CH78" s="76">
        <v>29547</v>
      </c>
      <c r="CI78" s="76">
        <v>29268</v>
      </c>
      <c r="CJ78" s="76">
        <v>29222</v>
      </c>
      <c r="CK78" s="76">
        <v>28381</v>
      </c>
      <c r="CL78" s="76">
        <v>28976</v>
      </c>
      <c r="CM78" s="64"/>
      <c r="CN78" s="64"/>
      <c r="CO78" s="64"/>
      <c r="CP78" s="64"/>
      <c r="CQ78" s="77">
        <v>4.4511795591961247</v>
      </c>
      <c r="CR78" s="77">
        <v>4.328992704395497</v>
      </c>
      <c r="CS78" s="77">
        <v>4.3534616561595891</v>
      </c>
      <c r="CT78" s="77">
        <v>4.1639962816399319</v>
      </c>
      <c r="CU78" s="77">
        <v>4.1515695130413963</v>
      </c>
      <c r="CV78" s="77">
        <v>4.1350119442720068</v>
      </c>
      <c r="CW78" s="77">
        <v>4.3214712658142078</v>
      </c>
      <c r="CY78" s="79"/>
      <c r="CZ78" s="79"/>
      <c r="DA78" s="79"/>
      <c r="DB78" s="79"/>
      <c r="DC78" s="81">
        <v>5.3536796954070072</v>
      </c>
      <c r="DD78" s="81">
        <v>5.2109995712159813</v>
      </c>
      <c r="DE78" s="81">
        <v>5.2099208507038846</v>
      </c>
      <c r="DF78" s="81">
        <v>5.106746452688343</v>
      </c>
      <c r="DG78" s="81">
        <v>5.0158480111403918</v>
      </c>
      <c r="DH78" s="81">
        <v>4.7136967867604422</v>
      </c>
      <c r="DI78" s="81">
        <v>5.0481469014427818</v>
      </c>
      <c r="DK78" s="82"/>
      <c r="DL78" s="82"/>
      <c r="DM78" s="82"/>
      <c r="DN78" s="82"/>
      <c r="DO78" s="83">
        <v>4.6188868754776458</v>
      </c>
      <c r="DP78" s="83">
        <v>4.4804964206129947</v>
      </c>
      <c r="DQ78" s="83">
        <v>4.5023670362884873</v>
      </c>
      <c r="DR78" s="83">
        <v>4.3288257432806194</v>
      </c>
      <c r="DS78" s="83">
        <v>4.3039512874742716</v>
      </c>
      <c r="DT78" s="83">
        <v>4.2352592680361987</v>
      </c>
      <c r="DU78" s="83">
        <v>4.3900704013148886</v>
      </c>
      <c r="DW78" s="85"/>
      <c r="DX78" s="85"/>
      <c r="DY78" s="85"/>
      <c r="DZ78" s="85"/>
      <c r="EA78" s="86">
        <v>4855863</v>
      </c>
      <c r="EB78" s="86">
        <v>4965320</v>
      </c>
      <c r="EC78" s="86">
        <v>5135696</v>
      </c>
      <c r="ED78" s="86">
        <v>5317036</v>
      </c>
      <c r="EE78" s="86">
        <v>5306532</v>
      </c>
      <c r="EF78" s="86">
        <v>5308855</v>
      </c>
      <c r="EG78" s="86">
        <v>3571575</v>
      </c>
      <c r="EI78" s="87"/>
      <c r="EJ78" s="87"/>
      <c r="EK78" s="87"/>
      <c r="EL78" s="87"/>
      <c r="EM78" s="88">
        <v>1333002</v>
      </c>
      <c r="EN78" s="88">
        <v>1239603</v>
      </c>
      <c r="EO78" s="88">
        <v>1293441</v>
      </c>
      <c r="EP78" s="88">
        <v>1381666</v>
      </c>
      <c r="EQ78" s="88">
        <v>1372331</v>
      </c>
      <c r="ER78" s="88">
        <v>1268041</v>
      </c>
      <c r="ES78" s="88">
        <v>434913</v>
      </c>
      <c r="EU78" s="89"/>
      <c r="EV78" s="89"/>
      <c r="EW78" s="89"/>
      <c r="EX78" s="89"/>
      <c r="EY78" s="90">
        <v>6188865</v>
      </c>
      <c r="EZ78" s="90">
        <v>6204923</v>
      </c>
      <c r="FA78" s="90">
        <v>6429137</v>
      </c>
      <c r="FB78" s="90">
        <v>6698702</v>
      </c>
      <c r="FC78" s="90">
        <v>6678863</v>
      </c>
      <c r="FD78" s="90">
        <v>6576896</v>
      </c>
      <c r="FE78" s="90">
        <v>4006488</v>
      </c>
      <c r="FG78" s="91">
        <v>384305</v>
      </c>
      <c r="FH78" s="91">
        <v>387032</v>
      </c>
      <c r="FI78" s="91">
        <v>389072</v>
      </c>
      <c r="FJ78" s="91">
        <v>390631</v>
      </c>
      <c r="FK78" s="91">
        <v>391295</v>
      </c>
      <c r="FL78" s="91">
        <v>390424</v>
      </c>
      <c r="FM78" s="91">
        <v>389996</v>
      </c>
      <c r="FN78" s="91">
        <v>389924</v>
      </c>
      <c r="FO78" s="91">
        <v>389939</v>
      </c>
      <c r="FP78" s="91">
        <v>388913</v>
      </c>
      <c r="FQ78" s="91">
        <v>387970</v>
      </c>
      <c r="FR78" s="91">
        <v>386643</v>
      </c>
      <c r="FS78" s="93">
        <v>206.7659969859796</v>
      </c>
      <c r="FT78" s="93">
        <v>208.23319328522308</v>
      </c>
      <c r="FU78" s="93">
        <v>209.33076587431611</v>
      </c>
      <c r="FV78" s="93">
        <v>210.16954806372593</v>
      </c>
      <c r="FW78" s="93">
        <v>210.52679718096013</v>
      </c>
      <c r="FX78" s="93">
        <v>210.05817672747972</v>
      </c>
      <c r="FY78" s="93">
        <v>209.82790169408179</v>
      </c>
      <c r="FZ78" s="93">
        <v>209.78916383799614</v>
      </c>
      <c r="GA78" s="93">
        <v>209.79723422468064</v>
      </c>
      <c r="GB78" s="93">
        <v>209.24521977546033</v>
      </c>
      <c r="GC78" s="93">
        <v>208.7378614658943</v>
      </c>
      <c r="GD78" s="93">
        <v>208.02390125720484</v>
      </c>
      <c r="GE78" s="94"/>
      <c r="GF78" s="94"/>
      <c r="GG78" s="95">
        <v>37773.72</v>
      </c>
      <c r="GH78" s="95">
        <v>37380.47</v>
      </c>
      <c r="GI78" s="95">
        <v>36575.810000000005</v>
      </c>
      <c r="GJ78" s="95">
        <v>36068.519999999997</v>
      </c>
      <c r="GK78" s="95">
        <v>35759.979999999996</v>
      </c>
      <c r="GL78" s="95">
        <v>35250.959999999999</v>
      </c>
      <c r="GQ78" s="97">
        <v>1858.6469999999999</v>
      </c>
      <c r="GR78" s="97">
        <v>1858.6469999999999</v>
      </c>
      <c r="GS78" s="97">
        <v>1858.6469999999999</v>
      </c>
      <c r="GT78" s="97">
        <v>1858.6469999999999</v>
      </c>
      <c r="GU78" s="97">
        <v>1858.6469999999999</v>
      </c>
      <c r="GV78" s="97">
        <v>1858.6469999999999</v>
      </c>
      <c r="GW78" s="97">
        <v>1858.6469999999999</v>
      </c>
      <c r="GX78" s="97">
        <v>1858.6469999999999</v>
      </c>
      <c r="GY78" s="97">
        <v>1858.6469999999999</v>
      </c>
      <c r="GZ78" s="97">
        <v>1858.6469999999999</v>
      </c>
      <c r="HA78" s="97">
        <v>1858.6469999999999</v>
      </c>
      <c r="HB78" s="97">
        <v>1858.6469999999999</v>
      </c>
      <c r="HC78" s="65"/>
      <c r="HD78" s="65"/>
      <c r="HE78" s="65"/>
      <c r="HF78" s="65"/>
      <c r="HG78" s="65"/>
      <c r="HH78" s="98">
        <v>7102</v>
      </c>
      <c r="HI78" s="98">
        <v>7269</v>
      </c>
      <c r="HJ78" s="98">
        <v>7244</v>
      </c>
      <c r="HO78" s="99"/>
      <c r="HP78" s="99"/>
      <c r="HQ78" s="99"/>
      <c r="HR78" s="99"/>
      <c r="HS78" s="101">
        <v>720.90289334123156</v>
      </c>
      <c r="HT78" s="101">
        <v>745.09791262138538</v>
      </c>
      <c r="HU78" s="101">
        <v>768.27175897305949</v>
      </c>
      <c r="HV78" s="101">
        <v>832.57552402365809</v>
      </c>
      <c r="HW78" s="101">
        <v>834.90732774970184</v>
      </c>
      <c r="HX78" s="101">
        <v>835.49538992611292</v>
      </c>
      <c r="HY78" s="101">
        <v>491.01577652991665</v>
      </c>
      <c r="IA78" s="102"/>
      <c r="IB78" s="102"/>
      <c r="IC78" s="102"/>
      <c r="ID78" s="102"/>
      <c r="IE78" s="104">
        <v>3.4242809133773751</v>
      </c>
      <c r="IF78" s="104">
        <v>3.547102637132963</v>
      </c>
      <c r="IG78" s="104">
        <v>3.661437553205674</v>
      </c>
      <c r="IH78" s="104">
        <v>3.9686297842656519</v>
      </c>
      <c r="II78" s="104">
        <v>3.9795916797242645</v>
      </c>
      <c r="IJ78" s="104">
        <v>3.9929007258692817</v>
      </c>
      <c r="IK78" s="104">
        <v>2.3523081681573319</v>
      </c>
      <c r="IM78" s="106">
        <v>13432</v>
      </c>
      <c r="IN78" s="106">
        <v>13474</v>
      </c>
      <c r="IO78" s="106">
        <v>13848</v>
      </c>
      <c r="IP78" s="106">
        <v>14123</v>
      </c>
      <c r="IQ78" s="106">
        <v>14548</v>
      </c>
      <c r="IR78" s="106">
        <v>14803</v>
      </c>
      <c r="IS78" s="106">
        <v>14904</v>
      </c>
      <c r="IT78" s="106">
        <v>15163</v>
      </c>
      <c r="IU78" s="106">
        <v>15420</v>
      </c>
      <c r="IV78" s="106">
        <v>15530</v>
      </c>
    </row>
    <row r="79" spans="1:256" ht="15">
      <c r="A79" s="52" t="s">
        <v>796</v>
      </c>
      <c r="B79" t="s">
        <v>221</v>
      </c>
      <c r="C79" s="53" t="str">
        <f t="shared" si="6"/>
        <v>ITF</v>
      </c>
      <c r="D79" s="53" t="str">
        <f t="shared" si="7"/>
        <v>ITF6</v>
      </c>
      <c r="E79" s="53" t="s">
        <v>660</v>
      </c>
      <c r="F79" s="53" t="str">
        <f t="shared" si="8"/>
        <v>ITF6</v>
      </c>
      <c r="G79" s="53" t="s">
        <v>660</v>
      </c>
      <c r="H79" s="63"/>
      <c r="I79" s="63"/>
      <c r="J79" s="63"/>
      <c r="K79" s="63"/>
      <c r="L79" s="63">
        <v>167204</v>
      </c>
      <c r="M79" s="63">
        <v>178902</v>
      </c>
      <c r="N79" s="63">
        <v>185207</v>
      </c>
      <c r="O79" s="63">
        <v>188053</v>
      </c>
      <c r="P79" s="63">
        <v>185611</v>
      </c>
      <c r="Q79" s="63">
        <v>206493</v>
      </c>
      <c r="R79" s="63">
        <v>91654</v>
      </c>
      <c r="S79" s="63"/>
      <c r="T79" s="66"/>
      <c r="U79" s="66"/>
      <c r="V79" s="66"/>
      <c r="W79" s="66"/>
      <c r="X79" s="67">
        <v>27746</v>
      </c>
      <c r="Y79" s="67">
        <v>30109</v>
      </c>
      <c r="Z79" s="67">
        <v>32121</v>
      </c>
      <c r="AA79" s="67">
        <v>33801</v>
      </c>
      <c r="AB79" s="67">
        <v>36093</v>
      </c>
      <c r="AC79" s="67">
        <v>41054</v>
      </c>
      <c r="AD79" s="67">
        <v>6629</v>
      </c>
      <c r="AJ79" s="52">
        <v>194950</v>
      </c>
      <c r="AK79" s="52">
        <v>209011</v>
      </c>
      <c r="AL79" s="52">
        <v>217328</v>
      </c>
      <c r="AM79" s="52">
        <v>221854</v>
      </c>
      <c r="AN79" s="52">
        <v>221704</v>
      </c>
      <c r="AO79" s="52">
        <v>247547</v>
      </c>
      <c r="AP79" s="52">
        <v>98283</v>
      </c>
      <c r="AR79" s="69">
        <v>20369</v>
      </c>
      <c r="AS79" s="69">
        <v>20369</v>
      </c>
      <c r="AT79" s="69">
        <v>19388</v>
      </c>
      <c r="AU79" s="69">
        <v>19690</v>
      </c>
      <c r="AV79" s="69">
        <v>19550</v>
      </c>
      <c r="AW79" s="69">
        <v>19550</v>
      </c>
      <c r="AX79" s="69">
        <v>18874</v>
      </c>
      <c r="AY79" s="69">
        <v>20329</v>
      </c>
      <c r="AZ79" s="69">
        <v>20807</v>
      </c>
      <c r="BA79" s="69">
        <v>20071</v>
      </c>
      <c r="BB79" s="69">
        <v>20077</v>
      </c>
      <c r="BD79" s="70"/>
      <c r="BE79" s="70"/>
      <c r="BF79" s="71">
        <v>70758.539999999994</v>
      </c>
      <c r="BG79" s="71">
        <v>66862.89</v>
      </c>
      <c r="BH79" s="71">
        <v>64614.720000000001</v>
      </c>
      <c r="BI79" s="71">
        <v>65109.91</v>
      </c>
      <c r="BJ79" s="71">
        <v>67277.78</v>
      </c>
      <c r="BK79" s="71">
        <v>67495.520000000004</v>
      </c>
      <c r="BL79" s="71">
        <v>66034.320000000007</v>
      </c>
      <c r="BM79" s="71">
        <v>66485.72</v>
      </c>
      <c r="BN79" s="71">
        <v>67535.14</v>
      </c>
      <c r="BP79" s="73">
        <v>41.727080999999998</v>
      </c>
      <c r="BQ79" s="73">
        <v>40.550193</v>
      </c>
      <c r="BR79" s="73">
        <v>40.668213000000002</v>
      </c>
      <c r="BS79" s="73">
        <v>38.374589999999998</v>
      </c>
      <c r="BT79" s="73">
        <v>38.646872000000002</v>
      </c>
      <c r="BU79" s="73">
        <v>37.462110000000003</v>
      </c>
      <c r="BV79" s="73">
        <v>37.051921</v>
      </c>
      <c r="BW79" s="73">
        <v>37.530197000000001</v>
      </c>
      <c r="BX79" s="73">
        <v>39.575387999999997</v>
      </c>
      <c r="BY79" s="73">
        <v>39.028652000000001</v>
      </c>
      <c r="BZ79" s="73">
        <v>38.558013000000003</v>
      </c>
      <c r="CA79" s="73">
        <v>39.964751999999997</v>
      </c>
      <c r="CB79" s="75"/>
      <c r="CC79" s="75"/>
      <c r="CD79" s="76">
        <v>29108</v>
      </c>
      <c r="CE79" s="76">
        <v>29091</v>
      </c>
      <c r="CF79" s="76">
        <v>28152</v>
      </c>
      <c r="CG79" s="76">
        <v>27958</v>
      </c>
      <c r="CH79" s="76">
        <v>28703</v>
      </c>
      <c r="CI79" s="76">
        <v>28827</v>
      </c>
      <c r="CJ79" s="76">
        <v>28283</v>
      </c>
      <c r="CK79" s="76">
        <v>28308</v>
      </c>
      <c r="CL79" s="76">
        <v>28733</v>
      </c>
      <c r="CM79" s="64"/>
      <c r="CN79" s="64"/>
      <c r="CO79" s="64"/>
      <c r="CP79" s="64"/>
      <c r="CQ79" s="77">
        <v>3.0773247051505943</v>
      </c>
      <c r="CR79" s="77">
        <v>3.1236542911761749</v>
      </c>
      <c r="CS79" s="77">
        <v>2.9414007029971869</v>
      </c>
      <c r="CT79" s="77">
        <v>2.8303776063131139</v>
      </c>
      <c r="CU79" s="77">
        <v>3.0876618303872077</v>
      </c>
      <c r="CV79" s="77">
        <v>2.8787319667010505</v>
      </c>
      <c r="CW79" s="77">
        <v>2.5944966940886376</v>
      </c>
      <c r="CY79" s="79"/>
      <c r="CZ79" s="79"/>
      <c r="DA79" s="79"/>
      <c r="DB79" s="79"/>
      <c r="DC79" s="81">
        <v>3.4139335399697255</v>
      </c>
      <c r="DD79" s="81">
        <v>4.1380650303895843</v>
      </c>
      <c r="DE79" s="81">
        <v>4.4448802963793161</v>
      </c>
      <c r="DF79" s="81">
        <v>4.7337061033697232</v>
      </c>
      <c r="DG79" s="81">
        <v>3.6807691242069098</v>
      </c>
      <c r="DH79" s="81">
        <v>3.8300774589564965</v>
      </c>
      <c r="DI79" s="81">
        <v>3.0070900588324032</v>
      </c>
      <c r="DK79" s="82"/>
      <c r="DL79" s="82"/>
      <c r="DM79" s="82"/>
      <c r="DN79" s="82"/>
      <c r="DO79" s="83">
        <v>3.1252321107976404</v>
      </c>
      <c r="DP79" s="83">
        <v>3.2697848438598927</v>
      </c>
      <c r="DQ79" s="83">
        <v>3.163614444526246</v>
      </c>
      <c r="DR79" s="83">
        <v>3.1203629413938896</v>
      </c>
      <c r="DS79" s="83">
        <v>3.1842185977699997</v>
      </c>
      <c r="DT79" s="83">
        <v>3.0365061988228499</v>
      </c>
      <c r="DU79" s="83">
        <v>2.6223253258447543</v>
      </c>
      <c r="DW79" s="85"/>
      <c r="DX79" s="85"/>
      <c r="DY79" s="85"/>
      <c r="DZ79" s="85"/>
      <c r="EA79" s="86">
        <v>514541</v>
      </c>
      <c r="EB79" s="86">
        <v>558828</v>
      </c>
      <c r="EC79" s="86">
        <v>544768</v>
      </c>
      <c r="ED79" s="86">
        <v>532261</v>
      </c>
      <c r="EE79" s="86">
        <v>573104</v>
      </c>
      <c r="EF79" s="86">
        <v>594438</v>
      </c>
      <c r="EG79" s="86">
        <v>237796</v>
      </c>
      <c r="EI79" s="87"/>
      <c r="EJ79" s="87"/>
      <c r="EK79" s="87"/>
      <c r="EL79" s="87"/>
      <c r="EM79" s="88">
        <v>94723</v>
      </c>
      <c r="EN79" s="88">
        <v>124593</v>
      </c>
      <c r="EO79" s="88">
        <v>142774</v>
      </c>
      <c r="EP79" s="88">
        <v>160004</v>
      </c>
      <c r="EQ79" s="88">
        <v>132850</v>
      </c>
      <c r="ER79" s="88">
        <v>157240</v>
      </c>
      <c r="ES79" s="88">
        <v>19934</v>
      </c>
      <c r="EU79" s="89"/>
      <c r="EV79" s="89"/>
      <c r="EW79" s="89"/>
      <c r="EX79" s="89"/>
      <c r="EY79" s="90">
        <v>609264</v>
      </c>
      <c r="EZ79" s="90">
        <v>683421</v>
      </c>
      <c r="FA79" s="90">
        <v>687542</v>
      </c>
      <c r="FB79" s="90">
        <v>692265</v>
      </c>
      <c r="FC79" s="90">
        <v>705954</v>
      </c>
      <c r="FD79" s="90">
        <v>751678</v>
      </c>
      <c r="FE79" s="90">
        <v>257730</v>
      </c>
      <c r="FG79" s="91">
        <v>554563</v>
      </c>
      <c r="FH79" s="91">
        <v>554859</v>
      </c>
      <c r="FI79" s="91">
        <v>553518</v>
      </c>
      <c r="FJ79" s="91">
        <v>551984</v>
      </c>
      <c r="FK79" s="91">
        <v>550884</v>
      </c>
      <c r="FL79" s="91">
        <v>549202</v>
      </c>
      <c r="FM79" s="91">
        <v>546527</v>
      </c>
      <c r="FN79" s="91">
        <v>543930</v>
      </c>
      <c r="FO79" s="91">
        <v>540579</v>
      </c>
      <c r="FP79" s="91">
        <v>536487</v>
      </c>
      <c r="FQ79" s="91">
        <v>530967</v>
      </c>
      <c r="FR79" s="91">
        <v>523791</v>
      </c>
      <c r="FS79" s="93">
        <v>174.38698695720944</v>
      </c>
      <c r="FT79" s="93">
        <v>174.48006664002156</v>
      </c>
      <c r="FU79" s="93">
        <v>174.05837794187616</v>
      </c>
      <c r="FV79" s="93">
        <v>173.57599877487013</v>
      </c>
      <c r="FW79" s="93">
        <v>173.23009454820348</v>
      </c>
      <c r="FX79" s="93">
        <v>172.70117553979142</v>
      </c>
      <c r="FY79" s="93">
        <v>171.85999935221574</v>
      </c>
      <c r="FZ79" s="93">
        <v>171.04335091889459</v>
      </c>
      <c r="GA79" s="93">
        <v>169.98960086111285</v>
      </c>
      <c r="GB79" s="93">
        <v>168.70283713791295</v>
      </c>
      <c r="GC79" s="93">
        <v>166.96702683682221</v>
      </c>
      <c r="GD79" s="93">
        <v>164.7104734454042</v>
      </c>
      <c r="GE79" s="94"/>
      <c r="GF79" s="94"/>
      <c r="GG79" s="95">
        <v>30373.09</v>
      </c>
      <c r="GH79" s="95">
        <v>30372.199999999997</v>
      </c>
      <c r="GI79" s="95">
        <v>29107.960000000003</v>
      </c>
      <c r="GJ79" s="95">
        <v>29042.59</v>
      </c>
      <c r="GK79" s="95">
        <v>29468.739999999998</v>
      </c>
      <c r="GL79" s="95">
        <v>29546.3</v>
      </c>
      <c r="GQ79" s="97">
        <v>3180.0709999999999</v>
      </c>
      <c r="GR79" s="97">
        <v>3180.0709999999999</v>
      </c>
      <c r="GS79" s="97">
        <v>3180.0709999999999</v>
      </c>
      <c r="GT79" s="97">
        <v>3180.0709999999999</v>
      </c>
      <c r="GU79" s="97">
        <v>3180.0709999999999</v>
      </c>
      <c r="GV79" s="97">
        <v>3180.0709999999999</v>
      </c>
      <c r="GW79" s="97">
        <v>3180.0709999999999</v>
      </c>
      <c r="GX79" s="97">
        <v>3180.0709999999999</v>
      </c>
      <c r="GY79" s="97">
        <v>3180.0709999999999</v>
      </c>
      <c r="GZ79" s="97">
        <v>3180.0709999999999</v>
      </c>
      <c r="HA79" s="97">
        <v>3180.0709999999999</v>
      </c>
      <c r="HB79" s="97">
        <v>3180.0709999999999</v>
      </c>
      <c r="HC79" s="65"/>
      <c r="HD79" s="65"/>
      <c r="HE79" s="65"/>
      <c r="HF79" s="65"/>
      <c r="HG79" s="65"/>
      <c r="HH79" s="98">
        <v>22138</v>
      </c>
      <c r="HI79" s="98">
        <v>21358</v>
      </c>
      <c r="HJ79" s="98">
        <v>20979</v>
      </c>
      <c r="HO79" s="99"/>
      <c r="HP79" s="99"/>
      <c r="HQ79" s="99"/>
      <c r="HR79" s="99"/>
      <c r="HS79" s="101">
        <v>61.303662716964496</v>
      </c>
      <c r="HT79" s="101">
        <v>65.725262108927765</v>
      </c>
      <c r="HU79" s="101">
        <v>68.340612520915414</v>
      </c>
      <c r="HV79" s="101">
        <v>69.763851184454694</v>
      </c>
      <c r="HW79" s="101">
        <v>69.716682426272868</v>
      </c>
      <c r="HX79" s="101">
        <v>77.843230544223701</v>
      </c>
      <c r="HY79" s="101">
        <v>30.905913735888287</v>
      </c>
      <c r="IA79" s="102"/>
      <c r="IB79" s="102"/>
      <c r="IC79" s="102"/>
      <c r="ID79" s="102"/>
      <c r="IE79" s="104">
        <v>0.3538857545327147</v>
      </c>
      <c r="IF79" s="104">
        <v>0.38057217562936768</v>
      </c>
      <c r="IG79" s="104">
        <v>0.39765281495699206</v>
      </c>
      <c r="IH79" s="104">
        <v>0.40787233651388966</v>
      </c>
      <c r="II79" s="104">
        <v>0.41012321973291599</v>
      </c>
      <c r="IJ79" s="104">
        <v>0.46142217798380947</v>
      </c>
      <c r="IK79" s="104">
        <v>0.18510189898807269</v>
      </c>
      <c r="IM79" s="106">
        <v>30696</v>
      </c>
      <c r="IN79" s="106">
        <v>29935</v>
      </c>
      <c r="IO79" s="106">
        <v>29342</v>
      </c>
      <c r="IP79" s="106">
        <v>28792</v>
      </c>
      <c r="IQ79" s="106">
        <v>28979</v>
      </c>
      <c r="IR79" s="106">
        <v>29175</v>
      </c>
      <c r="IS79" s="106">
        <v>28613</v>
      </c>
      <c r="IT79" s="106">
        <v>28596</v>
      </c>
      <c r="IU79" s="106">
        <v>28130</v>
      </c>
      <c r="IV79" s="106">
        <v>27826</v>
      </c>
    </row>
    <row r="80" spans="1:256" ht="15">
      <c r="A80" s="52" t="s">
        <v>757</v>
      </c>
      <c r="B80" t="s">
        <v>222</v>
      </c>
      <c r="C80" s="53" t="str">
        <f t="shared" si="6"/>
        <v>ITH</v>
      </c>
      <c r="D80" s="53" t="str">
        <f t="shared" si="7"/>
        <v>ITH5</v>
      </c>
      <c r="E80" s="53" t="s">
        <v>661</v>
      </c>
      <c r="F80" s="53" t="str">
        <f t="shared" si="8"/>
        <v>ITH5</v>
      </c>
      <c r="G80" s="53" t="s">
        <v>661</v>
      </c>
      <c r="H80" s="63"/>
      <c r="I80" s="63"/>
      <c r="J80" s="63"/>
      <c r="K80" s="63"/>
      <c r="L80" s="63">
        <v>143815</v>
      </c>
      <c r="M80" s="63">
        <v>194678</v>
      </c>
      <c r="N80" s="63">
        <v>232640</v>
      </c>
      <c r="O80" s="63">
        <v>274940</v>
      </c>
      <c r="P80" s="63">
        <v>277825</v>
      </c>
      <c r="Q80" s="63">
        <v>283159</v>
      </c>
      <c r="R80" s="63">
        <v>136940</v>
      </c>
      <c r="S80" s="63"/>
      <c r="T80" s="66"/>
      <c r="U80" s="66"/>
      <c r="V80" s="66"/>
      <c r="W80" s="66"/>
      <c r="X80" s="67">
        <v>60289</v>
      </c>
      <c r="Y80" s="67">
        <v>90084</v>
      </c>
      <c r="Z80" s="67">
        <v>85245</v>
      </c>
      <c r="AA80" s="67">
        <v>97550</v>
      </c>
      <c r="AB80" s="67">
        <v>110168</v>
      </c>
      <c r="AC80" s="67">
        <v>119214</v>
      </c>
      <c r="AD80" s="67">
        <v>30112</v>
      </c>
      <c r="AJ80" s="52">
        <v>204104</v>
      </c>
      <c r="AK80" s="52">
        <v>284762</v>
      </c>
      <c r="AL80" s="52">
        <v>317885</v>
      </c>
      <c r="AM80" s="52">
        <v>372490</v>
      </c>
      <c r="AN80" s="52">
        <v>387993</v>
      </c>
      <c r="AO80" s="52">
        <v>402373</v>
      </c>
      <c r="AP80" s="52">
        <v>167052</v>
      </c>
      <c r="AR80" s="69">
        <v>11818</v>
      </c>
      <c r="AS80" s="69">
        <v>11832</v>
      </c>
      <c r="AT80" s="69">
        <v>12131</v>
      </c>
      <c r="AU80" s="69">
        <v>12172</v>
      </c>
      <c r="AV80" s="69">
        <v>12012</v>
      </c>
      <c r="AW80" s="69">
        <v>11902</v>
      </c>
      <c r="AX80" s="69">
        <v>11636</v>
      </c>
      <c r="AY80" s="69">
        <v>11311</v>
      </c>
      <c r="AZ80" s="69">
        <v>11197</v>
      </c>
      <c r="BA80" s="69">
        <v>10955</v>
      </c>
      <c r="BB80" s="69">
        <v>10901</v>
      </c>
      <c r="BD80" s="70"/>
      <c r="BE80" s="70"/>
      <c r="BF80" s="71">
        <v>209754.19</v>
      </c>
      <c r="BG80" s="71">
        <v>207087.23</v>
      </c>
      <c r="BH80" s="71">
        <v>202702.34</v>
      </c>
      <c r="BI80" s="71">
        <v>203165.35</v>
      </c>
      <c r="BJ80" s="71">
        <v>203202.04</v>
      </c>
      <c r="BK80" s="71">
        <v>206575.27</v>
      </c>
      <c r="BL80" s="71">
        <v>210602.88</v>
      </c>
      <c r="BM80" s="71">
        <v>214851.53</v>
      </c>
      <c r="BN80" s="71">
        <v>210260.83</v>
      </c>
      <c r="BP80" s="73">
        <v>66.309473999999994</v>
      </c>
      <c r="BQ80" s="73">
        <v>67.188421000000005</v>
      </c>
      <c r="BR80" s="73">
        <v>67.215616999999995</v>
      </c>
      <c r="BS80" s="73">
        <v>66.734014999999999</v>
      </c>
      <c r="BT80" s="73">
        <v>65.832370999999995</v>
      </c>
      <c r="BU80" s="73">
        <v>66.327965000000006</v>
      </c>
      <c r="BV80" s="73">
        <v>68.235543000000007</v>
      </c>
      <c r="BW80" s="73">
        <v>68.361489000000006</v>
      </c>
      <c r="BX80" s="73">
        <v>69.266289</v>
      </c>
      <c r="BY80" s="73">
        <v>70.232344999999995</v>
      </c>
      <c r="BZ80" s="73">
        <v>67.773633000000004</v>
      </c>
      <c r="CA80" s="73">
        <v>67.772295999999997</v>
      </c>
      <c r="CB80" s="75"/>
      <c r="CC80" s="75"/>
      <c r="CD80" s="76">
        <v>43041</v>
      </c>
      <c r="CE80" s="76">
        <v>42543</v>
      </c>
      <c r="CF80" s="76">
        <v>41854</v>
      </c>
      <c r="CG80" s="76">
        <v>41469</v>
      </c>
      <c r="CH80" s="76">
        <v>41505</v>
      </c>
      <c r="CI80" s="76">
        <v>41347</v>
      </c>
      <c r="CJ80" s="76">
        <v>41040</v>
      </c>
      <c r="CK80" s="76">
        <v>40917</v>
      </c>
      <c r="CL80" s="76">
        <v>41309</v>
      </c>
      <c r="CM80" s="64"/>
      <c r="CN80" s="64"/>
      <c r="CO80" s="64"/>
      <c r="CP80" s="64"/>
      <c r="CQ80" s="77">
        <v>1.9634878142057504</v>
      </c>
      <c r="CR80" s="77">
        <v>1.9117722598341877</v>
      </c>
      <c r="CS80" s="77">
        <v>2.050752235213205</v>
      </c>
      <c r="CT80" s="77">
        <v>2.0887793700443735</v>
      </c>
      <c r="CU80" s="77">
        <v>2.1605938990371638</v>
      </c>
      <c r="CV80" s="77">
        <v>2.1296338806112467</v>
      </c>
      <c r="CW80" s="77">
        <v>2.5622243318241567</v>
      </c>
      <c r="CY80" s="79"/>
      <c r="CZ80" s="79"/>
      <c r="DA80" s="79"/>
      <c r="DB80" s="79"/>
      <c r="DC80" s="81">
        <v>2.0520824694388695</v>
      </c>
      <c r="DD80" s="81">
        <v>2.0043625949114161</v>
      </c>
      <c r="DE80" s="81">
        <v>2.3198076133497567</v>
      </c>
      <c r="DF80" s="81">
        <v>2.4082931829830856</v>
      </c>
      <c r="DG80" s="81">
        <v>2.2287960206230486</v>
      </c>
      <c r="DH80" s="81">
        <v>2.0258023386515007</v>
      </c>
      <c r="DI80" s="81">
        <v>2.4133235919234854</v>
      </c>
      <c r="DK80" s="82"/>
      <c r="DL80" s="82"/>
      <c r="DM80" s="82"/>
      <c r="DN80" s="82"/>
      <c r="DO80" s="83">
        <v>1.9896572335672011</v>
      </c>
      <c r="DP80" s="83">
        <v>1.9410630631896111</v>
      </c>
      <c r="DQ80" s="83">
        <v>2.1229029365965681</v>
      </c>
      <c r="DR80" s="83">
        <v>2.1724556363929235</v>
      </c>
      <c r="DS80" s="83">
        <v>2.1799594322577986</v>
      </c>
      <c r="DT80" s="83">
        <v>2.0988709481003944</v>
      </c>
      <c r="DU80" s="83">
        <v>2.535384191748677</v>
      </c>
      <c r="DW80" s="85"/>
      <c r="DX80" s="85"/>
      <c r="DY80" s="85"/>
      <c r="DZ80" s="85"/>
      <c r="EA80" s="86">
        <v>282379</v>
      </c>
      <c r="EB80" s="86">
        <v>372180</v>
      </c>
      <c r="EC80" s="86">
        <v>477087</v>
      </c>
      <c r="ED80" s="86">
        <v>574289</v>
      </c>
      <c r="EE80" s="86">
        <v>600267</v>
      </c>
      <c r="EF80" s="86">
        <v>603025</v>
      </c>
      <c r="EG80" s="86">
        <v>350871</v>
      </c>
      <c r="EI80" s="87"/>
      <c r="EJ80" s="87"/>
      <c r="EK80" s="87"/>
      <c r="EL80" s="87"/>
      <c r="EM80" s="88">
        <v>123718</v>
      </c>
      <c r="EN80" s="88">
        <v>180561</v>
      </c>
      <c r="EO80" s="88">
        <v>197752</v>
      </c>
      <c r="EP80" s="88">
        <v>234929</v>
      </c>
      <c r="EQ80" s="88">
        <v>245542</v>
      </c>
      <c r="ER80" s="88">
        <v>241504</v>
      </c>
      <c r="ES80" s="88">
        <v>72670</v>
      </c>
      <c r="EU80" s="89"/>
      <c r="EV80" s="89"/>
      <c r="EW80" s="89"/>
      <c r="EX80" s="89"/>
      <c r="EY80" s="90">
        <v>406097</v>
      </c>
      <c r="EZ80" s="90">
        <v>552741</v>
      </c>
      <c r="FA80" s="90">
        <v>674839</v>
      </c>
      <c r="FB80" s="90">
        <v>809218</v>
      </c>
      <c r="FC80" s="90">
        <v>845809</v>
      </c>
      <c r="FD80" s="90">
        <v>844529</v>
      </c>
      <c r="FE80" s="90">
        <v>423541</v>
      </c>
      <c r="FG80" s="91">
        <v>516752</v>
      </c>
      <c r="FH80" s="91">
        <v>521464</v>
      </c>
      <c r="FI80" s="91">
        <v>524564</v>
      </c>
      <c r="FJ80" s="91">
        <v>528349</v>
      </c>
      <c r="FK80" s="91">
        <v>530584</v>
      </c>
      <c r="FL80" s="91">
        <v>529306</v>
      </c>
      <c r="FM80" s="91">
        <v>529643</v>
      </c>
      <c r="FN80" s="91">
        <v>529479</v>
      </c>
      <c r="FO80" s="91">
        <v>529588</v>
      </c>
      <c r="FP80" s="91">
        <v>529932</v>
      </c>
      <c r="FQ80" s="91">
        <v>529609</v>
      </c>
      <c r="FR80" s="91">
        <v>527140</v>
      </c>
      <c r="FS80" s="93">
        <v>225.54460026275243</v>
      </c>
      <c r="FT80" s="93">
        <v>227.60122734196662</v>
      </c>
      <c r="FU80" s="93">
        <v>228.95427147302857</v>
      </c>
      <c r="FV80" s="93">
        <v>230.60629471047037</v>
      </c>
      <c r="FW80" s="93">
        <v>231.58179588238116</v>
      </c>
      <c r="FX80" s="93">
        <v>231.02399252770465</v>
      </c>
      <c r="FY80" s="93">
        <v>231.17108151872657</v>
      </c>
      <c r="FZ80" s="93">
        <v>231.09950111953489</v>
      </c>
      <c r="GA80" s="93">
        <v>231.14707589704642</v>
      </c>
      <c r="GB80" s="93">
        <v>231.29722014900943</v>
      </c>
      <c r="GC80" s="93">
        <v>231.15624167986974</v>
      </c>
      <c r="GD80" s="93">
        <v>230.0786074993562</v>
      </c>
      <c r="GE80" s="94"/>
      <c r="GF80" s="94"/>
      <c r="GG80" s="95">
        <v>53972.06</v>
      </c>
      <c r="GH80" s="95">
        <v>53804.57</v>
      </c>
      <c r="GI80" s="95">
        <v>51972.93</v>
      </c>
      <c r="GJ80" s="95">
        <v>51346.64</v>
      </c>
      <c r="GK80" s="95">
        <v>50715.72</v>
      </c>
      <c r="GL80" s="95">
        <v>50322.23</v>
      </c>
      <c r="GQ80" s="97">
        <v>2291.13</v>
      </c>
      <c r="GR80" s="97">
        <v>2291.13</v>
      </c>
      <c r="GS80" s="97">
        <v>2291.13</v>
      </c>
      <c r="GT80" s="97">
        <v>2291.13</v>
      </c>
      <c r="GU80" s="97">
        <v>2291.13</v>
      </c>
      <c r="GV80" s="97">
        <v>2291.13</v>
      </c>
      <c r="GW80" s="97">
        <v>2291.13</v>
      </c>
      <c r="GX80" s="97">
        <v>2291.13</v>
      </c>
      <c r="GY80" s="97">
        <v>2291.13</v>
      </c>
      <c r="GZ80" s="97">
        <v>2291.13</v>
      </c>
      <c r="HA80" s="97">
        <v>2291.13</v>
      </c>
      <c r="HB80" s="97">
        <v>2291.13</v>
      </c>
      <c r="HC80" s="65"/>
      <c r="HD80" s="65"/>
      <c r="HE80" s="65"/>
      <c r="HF80" s="65"/>
      <c r="HG80" s="65"/>
      <c r="HH80" s="98">
        <v>10127</v>
      </c>
      <c r="HI80" s="98">
        <v>10383</v>
      </c>
      <c r="HJ80" s="98">
        <v>10610</v>
      </c>
      <c r="HO80" s="99"/>
      <c r="HP80" s="99"/>
      <c r="HQ80" s="99"/>
      <c r="HR80" s="99"/>
      <c r="HS80" s="101">
        <v>89.084425589119775</v>
      </c>
      <c r="HT80" s="101">
        <v>124.28888801595718</v>
      </c>
      <c r="HU80" s="101">
        <v>138.74594632342991</v>
      </c>
      <c r="HV80" s="101">
        <v>162.57916399331333</v>
      </c>
      <c r="HW80" s="101">
        <v>169.34569404616934</v>
      </c>
      <c r="HX80" s="101">
        <v>175.62207295090195</v>
      </c>
      <c r="HY80" s="101">
        <v>72.912492961988193</v>
      </c>
      <c r="IA80" s="102"/>
      <c r="IB80" s="102"/>
      <c r="IC80" s="102"/>
      <c r="ID80" s="102"/>
      <c r="IE80" s="104">
        <v>0.38467801516819206</v>
      </c>
      <c r="IF80" s="104">
        <v>0.53799125647546031</v>
      </c>
      <c r="IG80" s="104">
        <v>0.6001872959710598</v>
      </c>
      <c r="IH80" s="104">
        <v>0.70350287735679795</v>
      </c>
      <c r="II80" s="104">
        <v>0.73263178168689624</v>
      </c>
      <c r="IJ80" s="104">
        <v>0.759291758187843</v>
      </c>
      <c r="IK80" s="104">
        <v>0.31542515327345266</v>
      </c>
      <c r="IM80" s="106">
        <v>19573</v>
      </c>
      <c r="IN80" s="106">
        <v>20043</v>
      </c>
      <c r="IO80" s="106">
        <v>20093</v>
      </c>
      <c r="IP80" s="106">
        <v>20497</v>
      </c>
      <c r="IQ80" s="106">
        <v>20886</v>
      </c>
      <c r="IR80" s="106">
        <v>21220</v>
      </c>
      <c r="IS80" s="106">
        <v>21594</v>
      </c>
      <c r="IT80" s="106">
        <v>21772</v>
      </c>
      <c r="IU80" s="106">
        <v>21795</v>
      </c>
      <c r="IV80" s="106">
        <v>22046</v>
      </c>
    </row>
    <row r="81" spans="1:256" ht="15">
      <c r="A81" s="52" t="s">
        <v>758</v>
      </c>
      <c r="B81" t="s">
        <v>223</v>
      </c>
      <c r="C81" s="53" t="str">
        <f t="shared" si="6"/>
        <v>ITI</v>
      </c>
      <c r="D81" s="53" t="str">
        <f t="shared" si="7"/>
        <v>ITI4</v>
      </c>
      <c r="E81" s="53" t="s">
        <v>662</v>
      </c>
      <c r="F81" s="53" t="str">
        <f t="shared" si="8"/>
        <v>ITI4</v>
      </c>
      <c r="G81" s="53" t="s">
        <v>662</v>
      </c>
      <c r="H81" s="63"/>
      <c r="I81" s="63"/>
      <c r="J81" s="63"/>
      <c r="K81" s="63"/>
      <c r="L81" s="63">
        <v>50413</v>
      </c>
      <c r="M81" s="63">
        <v>48814</v>
      </c>
      <c r="N81" s="63">
        <v>46163</v>
      </c>
      <c r="O81" s="63">
        <v>42641</v>
      </c>
      <c r="P81" s="63">
        <v>45897</v>
      </c>
      <c r="Q81" s="63">
        <v>42476</v>
      </c>
      <c r="R81" s="63">
        <v>29030</v>
      </c>
      <c r="S81" s="63"/>
      <c r="T81" s="66"/>
      <c r="U81" s="66"/>
      <c r="V81" s="66"/>
      <c r="W81" s="66"/>
      <c r="X81" s="67">
        <v>9816</v>
      </c>
      <c r="Y81" s="67">
        <v>12595</v>
      </c>
      <c r="Z81" s="67">
        <v>10312</v>
      </c>
      <c r="AA81" s="67">
        <v>9857</v>
      </c>
      <c r="AB81" s="67">
        <v>11185</v>
      </c>
      <c r="AC81" s="67">
        <v>11210</v>
      </c>
      <c r="AD81" s="67">
        <v>2813</v>
      </c>
      <c r="AJ81" s="52">
        <v>60229</v>
      </c>
      <c r="AK81" s="52">
        <v>61409</v>
      </c>
      <c r="AL81" s="52">
        <v>56475</v>
      </c>
      <c r="AM81" s="52">
        <v>52498</v>
      </c>
      <c r="AN81" s="52">
        <v>57082</v>
      </c>
      <c r="AO81" s="52">
        <v>53686</v>
      </c>
      <c r="AP81" s="52">
        <v>31843</v>
      </c>
      <c r="AR81" s="69">
        <v>5499</v>
      </c>
      <c r="AS81" s="69">
        <v>5500</v>
      </c>
      <c r="AT81" s="69">
        <v>5500</v>
      </c>
      <c r="AU81" s="69">
        <v>5557</v>
      </c>
      <c r="AV81" s="69">
        <v>5557</v>
      </c>
      <c r="AW81" s="69">
        <v>5955</v>
      </c>
      <c r="AX81" s="69">
        <v>5743</v>
      </c>
      <c r="AY81" s="69">
        <v>5720</v>
      </c>
      <c r="AZ81" s="69">
        <v>5958</v>
      </c>
      <c r="BA81" s="69">
        <v>6196</v>
      </c>
      <c r="BB81" s="69">
        <v>6949</v>
      </c>
      <c r="BD81" s="70"/>
      <c r="BE81" s="70"/>
      <c r="BF81" s="71">
        <v>21895.27</v>
      </c>
      <c r="BG81" s="71">
        <v>20506.09</v>
      </c>
      <c r="BH81" s="71">
        <v>19796.95</v>
      </c>
      <c r="BI81" s="71">
        <v>18543.490000000002</v>
      </c>
      <c r="BJ81" s="71">
        <v>18956.57</v>
      </c>
      <c r="BK81" s="71">
        <v>19297.18</v>
      </c>
      <c r="BL81" s="71">
        <v>20455.669999999998</v>
      </c>
      <c r="BM81" s="71">
        <v>20557.96</v>
      </c>
      <c r="BN81" s="71">
        <v>20705.8</v>
      </c>
      <c r="BP81" s="73">
        <v>56.896754999999999</v>
      </c>
      <c r="BQ81" s="73">
        <v>54.588943999999998</v>
      </c>
      <c r="BR81" s="73">
        <v>56.518103000000004</v>
      </c>
      <c r="BS81" s="73">
        <v>54.190381000000002</v>
      </c>
      <c r="BT81" s="73">
        <v>53.004013999999998</v>
      </c>
      <c r="BU81" s="73">
        <v>53.779238999999997</v>
      </c>
      <c r="BV81" s="73">
        <v>54.906235000000002</v>
      </c>
      <c r="BW81" s="73">
        <v>54.799284</v>
      </c>
      <c r="BX81" s="73">
        <v>57.018695000000001</v>
      </c>
      <c r="BY81" s="73">
        <v>58.985075999999999</v>
      </c>
      <c r="BZ81" s="73">
        <v>57.625466000000003</v>
      </c>
      <c r="CA81" s="73">
        <v>57.737093999999999</v>
      </c>
      <c r="CB81" s="75"/>
      <c r="CC81" s="75"/>
      <c r="CD81" s="76">
        <v>9533</v>
      </c>
      <c r="CE81" s="76">
        <v>9457</v>
      </c>
      <c r="CF81" s="76">
        <v>9167</v>
      </c>
      <c r="CG81" s="76">
        <v>8968</v>
      </c>
      <c r="CH81" s="76">
        <v>8904</v>
      </c>
      <c r="CI81" s="76">
        <v>8993</v>
      </c>
      <c r="CJ81" s="76">
        <v>9101</v>
      </c>
      <c r="CK81" s="76">
        <v>9067</v>
      </c>
      <c r="CL81" s="76">
        <v>9215</v>
      </c>
      <c r="CM81" s="64"/>
      <c r="CN81" s="64"/>
      <c r="CO81" s="64"/>
      <c r="CP81" s="64"/>
      <c r="CQ81" s="77">
        <v>2.3615932398389305</v>
      </c>
      <c r="CR81" s="77">
        <v>2.1066497316343673</v>
      </c>
      <c r="CS81" s="77">
        <v>2.0914152026514743</v>
      </c>
      <c r="CT81" s="77">
        <v>2.1101052977181585</v>
      </c>
      <c r="CU81" s="77">
        <v>2.0501339956859925</v>
      </c>
      <c r="CV81" s="77">
        <v>2.0490394575760429</v>
      </c>
      <c r="CW81" s="77">
        <v>2.118601446779194</v>
      </c>
      <c r="CY81" s="79"/>
      <c r="CZ81" s="79"/>
      <c r="DA81" s="79"/>
      <c r="DB81" s="79"/>
      <c r="DC81" s="81">
        <v>2.3142828035859822</v>
      </c>
      <c r="DD81" s="81">
        <v>1.5407701468836841</v>
      </c>
      <c r="DE81" s="81">
        <v>1.6450737005430567</v>
      </c>
      <c r="DF81" s="81">
        <v>1.6295018768387948</v>
      </c>
      <c r="DG81" s="81">
        <v>1.629682610639249</v>
      </c>
      <c r="DH81" s="81">
        <v>1.8194469223907226</v>
      </c>
      <c r="DI81" s="81">
        <v>1.8716672591539283</v>
      </c>
      <c r="DK81" s="82"/>
      <c r="DL81" s="82"/>
      <c r="DM81" s="82"/>
      <c r="DN81" s="82"/>
      <c r="DO81" s="83">
        <v>2.3538826811004667</v>
      </c>
      <c r="DP81" s="83">
        <v>1.990587698871501</v>
      </c>
      <c r="DQ81" s="83">
        <v>2.009915891987605</v>
      </c>
      <c r="DR81" s="83">
        <v>2.0198674235208962</v>
      </c>
      <c r="DS81" s="83">
        <v>1.9677481517816475</v>
      </c>
      <c r="DT81" s="83">
        <v>2.0010989829750772</v>
      </c>
      <c r="DU81" s="83">
        <v>2.0967873629997174</v>
      </c>
      <c r="DW81" s="85"/>
      <c r="DX81" s="85"/>
      <c r="DY81" s="85"/>
      <c r="DZ81" s="85"/>
      <c r="EA81" s="86">
        <v>119055</v>
      </c>
      <c r="EB81" s="86">
        <v>102834</v>
      </c>
      <c r="EC81" s="86">
        <v>96546</v>
      </c>
      <c r="ED81" s="86">
        <v>89977</v>
      </c>
      <c r="EE81" s="86">
        <v>94095</v>
      </c>
      <c r="EF81" s="86">
        <v>87035</v>
      </c>
      <c r="EG81" s="86">
        <v>61503</v>
      </c>
      <c r="EI81" s="87"/>
      <c r="EJ81" s="87"/>
      <c r="EK81" s="87"/>
      <c r="EL81" s="87"/>
      <c r="EM81" s="88">
        <v>22717</v>
      </c>
      <c r="EN81" s="88">
        <v>19406</v>
      </c>
      <c r="EO81" s="88">
        <v>16964</v>
      </c>
      <c r="EP81" s="88">
        <v>16062</v>
      </c>
      <c r="EQ81" s="88">
        <v>18228</v>
      </c>
      <c r="ER81" s="88">
        <v>20396</v>
      </c>
      <c r="ES81" s="88">
        <v>5265</v>
      </c>
      <c r="EU81" s="89"/>
      <c r="EV81" s="89"/>
      <c r="EW81" s="89"/>
      <c r="EX81" s="89"/>
      <c r="EY81" s="90">
        <v>141772</v>
      </c>
      <c r="EZ81" s="90">
        <v>122240</v>
      </c>
      <c r="FA81" s="90">
        <v>113510</v>
      </c>
      <c r="FB81" s="90">
        <v>106039</v>
      </c>
      <c r="FC81" s="90">
        <v>112323</v>
      </c>
      <c r="FD81" s="90">
        <v>107431</v>
      </c>
      <c r="FE81" s="90">
        <v>66768</v>
      </c>
      <c r="FG81" s="91">
        <v>157279</v>
      </c>
      <c r="FH81" s="91">
        <v>157401</v>
      </c>
      <c r="FI81" s="91">
        <v>157316</v>
      </c>
      <c r="FJ81" s="91">
        <v>158188</v>
      </c>
      <c r="FK81" s="91">
        <v>158024</v>
      </c>
      <c r="FL81" s="91">
        <v>157477</v>
      </c>
      <c r="FM81" s="91">
        <v>156869</v>
      </c>
      <c r="FN81" s="91">
        <v>155875</v>
      </c>
      <c r="FO81" s="91">
        <v>154828</v>
      </c>
      <c r="FP81" s="91">
        <v>153534</v>
      </c>
      <c r="FQ81" s="91">
        <v>152497</v>
      </c>
      <c r="FR81" s="91">
        <v>151335</v>
      </c>
      <c r="FS81" s="93">
        <v>57.292364855019677</v>
      </c>
      <c r="FT81" s="93">
        <v>57.336806061489149</v>
      </c>
      <c r="FU81" s="93">
        <v>57.305842925834185</v>
      </c>
      <c r="FV81" s="93">
        <v>57.623488270435672</v>
      </c>
      <c r="FW81" s="93">
        <v>57.563747632230807</v>
      </c>
      <c r="FX81" s="93">
        <v>57.364490747486528</v>
      </c>
      <c r="FY81" s="93">
        <v>57.143013259507505</v>
      </c>
      <c r="FZ81" s="93">
        <v>56.780926708436546</v>
      </c>
      <c r="GA81" s="93">
        <v>56.399533731604258</v>
      </c>
      <c r="GB81" s="93">
        <v>55.928165525280491</v>
      </c>
      <c r="GC81" s="93">
        <v>55.550415270289967</v>
      </c>
      <c r="GD81" s="93">
        <v>55.127130992277436</v>
      </c>
      <c r="GE81" s="94"/>
      <c r="GF81" s="94"/>
      <c r="GG81" s="95">
        <v>10639.91</v>
      </c>
      <c r="GH81" s="95">
        <v>10523.4</v>
      </c>
      <c r="GI81" s="95">
        <v>10081.27</v>
      </c>
      <c r="GJ81" s="95">
        <v>9802.3900000000012</v>
      </c>
      <c r="GK81" s="95">
        <v>9580.9599999999991</v>
      </c>
      <c r="GL81" s="95">
        <v>9653.2000000000007</v>
      </c>
      <c r="GQ81" s="97">
        <v>2745.2</v>
      </c>
      <c r="GR81" s="97">
        <v>2745.2</v>
      </c>
      <c r="GS81" s="97">
        <v>2745.2</v>
      </c>
      <c r="GT81" s="97">
        <v>2745.2</v>
      </c>
      <c r="GU81" s="97">
        <v>2745.2</v>
      </c>
      <c r="GV81" s="97">
        <v>2745.2</v>
      </c>
      <c r="GW81" s="97">
        <v>2745.2</v>
      </c>
      <c r="GX81" s="97">
        <v>2745.2</v>
      </c>
      <c r="GY81" s="97">
        <v>2745.2</v>
      </c>
      <c r="GZ81" s="97">
        <v>2745.2</v>
      </c>
      <c r="HA81" s="97">
        <v>2745.2</v>
      </c>
      <c r="HB81" s="97">
        <v>2745.2</v>
      </c>
      <c r="HC81" s="65"/>
      <c r="HD81" s="65"/>
      <c r="HE81" s="65"/>
      <c r="HF81" s="65"/>
      <c r="HG81" s="65"/>
      <c r="HH81" s="98">
        <v>4978</v>
      </c>
      <c r="HI81" s="98">
        <v>4920</v>
      </c>
      <c r="HJ81" s="98">
        <v>4866</v>
      </c>
      <c r="HO81" s="99"/>
      <c r="HP81" s="99"/>
      <c r="HQ81" s="99"/>
      <c r="HR81" s="99"/>
      <c r="HS81" s="101">
        <v>21.93974938073729</v>
      </c>
      <c r="HT81" s="101">
        <v>22.369590558064989</v>
      </c>
      <c r="HU81" s="101">
        <v>20.572271601340525</v>
      </c>
      <c r="HV81" s="101">
        <v>19.123561124872506</v>
      </c>
      <c r="HW81" s="101">
        <v>20.793384817135365</v>
      </c>
      <c r="HX81" s="101">
        <v>19.556316479673612</v>
      </c>
      <c r="HY81" s="101">
        <v>11.599519160716888</v>
      </c>
      <c r="IA81" s="102"/>
      <c r="IB81" s="102"/>
      <c r="IC81" s="102"/>
      <c r="ID81" s="102"/>
      <c r="IE81" s="104">
        <v>0.38113830810509797</v>
      </c>
      <c r="IF81" s="104">
        <v>0.38995535856029767</v>
      </c>
      <c r="IG81" s="104">
        <v>0.36001376945094316</v>
      </c>
      <c r="IH81" s="104">
        <v>0.33679550922213314</v>
      </c>
      <c r="II81" s="104">
        <v>0.36868008370578964</v>
      </c>
      <c r="IJ81" s="104">
        <v>0.34966847734052392</v>
      </c>
      <c r="IK81" s="104">
        <v>0.20881066512783858</v>
      </c>
      <c r="IM81" s="106">
        <v>7497</v>
      </c>
      <c r="IN81" s="106">
        <v>7300</v>
      </c>
      <c r="IO81" s="106">
        <v>7255</v>
      </c>
      <c r="IP81" s="106">
        <v>7283</v>
      </c>
      <c r="IQ81" s="106">
        <v>7355</v>
      </c>
      <c r="IR81" s="106">
        <v>7319</v>
      </c>
      <c r="IS81" s="106">
        <v>7215</v>
      </c>
      <c r="IT81" s="106">
        <v>7086</v>
      </c>
      <c r="IU81" s="106">
        <v>6980</v>
      </c>
      <c r="IV81" s="106">
        <v>6919</v>
      </c>
    </row>
    <row r="82" spans="1:256" ht="15">
      <c r="A82" s="52" t="s">
        <v>759</v>
      </c>
      <c r="B82" t="s">
        <v>224</v>
      </c>
      <c r="C82" s="53" t="str">
        <f t="shared" si="6"/>
        <v>ITH</v>
      </c>
      <c r="D82" s="53" t="str">
        <f t="shared" si="7"/>
        <v>ITH5</v>
      </c>
      <c r="E82" s="53" t="s">
        <v>663</v>
      </c>
      <c r="F82" s="53" t="str">
        <f t="shared" si="8"/>
        <v>ITH5</v>
      </c>
      <c r="G82" s="53" t="s">
        <v>663</v>
      </c>
      <c r="H82" s="63"/>
      <c r="I82" s="63"/>
      <c r="J82" s="63"/>
      <c r="K82" s="63"/>
      <c r="L82" s="63">
        <v>2464809</v>
      </c>
      <c r="M82" s="63">
        <v>2676313</v>
      </c>
      <c r="N82" s="63">
        <v>2740006</v>
      </c>
      <c r="O82" s="63">
        <v>2860410</v>
      </c>
      <c r="P82" s="63">
        <v>2954673</v>
      </c>
      <c r="Q82" s="63">
        <v>2991764</v>
      </c>
      <c r="R82" s="63">
        <v>1774788</v>
      </c>
      <c r="S82" s="63"/>
      <c r="T82" s="66"/>
      <c r="U82" s="66"/>
      <c r="V82" s="66"/>
      <c r="W82" s="66"/>
      <c r="X82" s="67">
        <v>742753</v>
      </c>
      <c r="Y82" s="67">
        <v>670526</v>
      </c>
      <c r="Z82" s="67">
        <v>710425</v>
      </c>
      <c r="AA82" s="67">
        <v>742344</v>
      </c>
      <c r="AB82" s="67">
        <v>756063</v>
      </c>
      <c r="AC82" s="67">
        <v>798849</v>
      </c>
      <c r="AD82" s="67">
        <v>261199</v>
      </c>
      <c r="AJ82" s="52">
        <v>3207562</v>
      </c>
      <c r="AK82" s="52">
        <v>3346839</v>
      </c>
      <c r="AL82" s="52">
        <v>3450431</v>
      </c>
      <c r="AM82" s="52">
        <v>3602754</v>
      </c>
      <c r="AN82" s="52">
        <v>3710736</v>
      </c>
      <c r="AO82" s="52">
        <v>3790613</v>
      </c>
      <c r="AP82" s="52">
        <v>2035987</v>
      </c>
      <c r="AR82" s="69">
        <v>170608</v>
      </c>
      <c r="AS82" s="69">
        <v>171959</v>
      </c>
      <c r="AT82" s="69">
        <v>172902</v>
      </c>
      <c r="AU82" s="69">
        <v>172429</v>
      </c>
      <c r="AV82" s="69">
        <v>170428</v>
      </c>
      <c r="AW82" s="69">
        <v>172643</v>
      </c>
      <c r="AX82" s="69">
        <v>174400</v>
      </c>
      <c r="AY82" s="69">
        <v>175712</v>
      </c>
      <c r="AZ82" s="69">
        <v>175996</v>
      </c>
      <c r="BA82" s="69">
        <v>175106</v>
      </c>
      <c r="BB82" s="69">
        <v>162652</v>
      </c>
      <c r="BD82" s="70"/>
      <c r="BE82" s="70"/>
      <c r="BF82" s="71">
        <v>116570.24000000001</v>
      </c>
      <c r="BG82" s="71">
        <v>115301.85</v>
      </c>
      <c r="BH82" s="71">
        <v>113921.96</v>
      </c>
      <c r="BI82" s="71">
        <v>111964.14</v>
      </c>
      <c r="BJ82" s="71">
        <v>113523.23</v>
      </c>
      <c r="BK82" s="71">
        <v>118613.35</v>
      </c>
      <c r="BL82" s="71">
        <v>120655.7</v>
      </c>
      <c r="BM82" s="71">
        <v>120965.31</v>
      </c>
      <c r="BN82" s="71">
        <v>113246.07</v>
      </c>
      <c r="BP82" s="73">
        <v>63.969642</v>
      </c>
      <c r="BQ82" s="73">
        <v>64.659220000000005</v>
      </c>
      <c r="BR82" s="73">
        <v>63.600284000000002</v>
      </c>
      <c r="BS82" s="73">
        <v>60.913921999999999</v>
      </c>
      <c r="BT82" s="73">
        <v>61.445641999999999</v>
      </c>
      <c r="BU82" s="73">
        <v>62.938882</v>
      </c>
      <c r="BV82" s="73">
        <v>62.911613000000003</v>
      </c>
      <c r="BW82" s="73">
        <v>63.346614000000002</v>
      </c>
      <c r="BX82" s="73">
        <v>68.244138000000007</v>
      </c>
      <c r="BY82" s="73">
        <v>66.867427000000006</v>
      </c>
      <c r="BZ82" s="73">
        <v>63.231726999999999</v>
      </c>
      <c r="CA82" s="73">
        <v>65.756242</v>
      </c>
      <c r="CB82" s="75"/>
      <c r="CC82" s="75"/>
      <c r="CD82" s="76">
        <v>34803</v>
      </c>
      <c r="CE82" s="76">
        <v>34423</v>
      </c>
      <c r="CF82" s="76">
        <v>34204</v>
      </c>
      <c r="CG82" s="76">
        <v>33919</v>
      </c>
      <c r="CH82" s="76">
        <v>34108</v>
      </c>
      <c r="CI82" s="76">
        <v>34071</v>
      </c>
      <c r="CJ82" s="76">
        <v>34066</v>
      </c>
      <c r="CK82" s="76">
        <v>33369</v>
      </c>
      <c r="CL82" s="76">
        <v>34101</v>
      </c>
      <c r="CM82" s="64"/>
      <c r="CN82" s="64"/>
      <c r="CO82" s="64"/>
      <c r="CP82" s="64"/>
      <c r="CQ82" s="77">
        <v>4.5289505190868748</v>
      </c>
      <c r="CR82" s="77">
        <v>4.4162177592830139</v>
      </c>
      <c r="CS82" s="77">
        <v>4.3560966654817541</v>
      </c>
      <c r="CT82" s="77">
        <v>4.2508367681556143</v>
      </c>
      <c r="CU82" s="77">
        <v>4.1835671832382131</v>
      </c>
      <c r="CV82" s="77">
        <v>4.1302743130808448</v>
      </c>
      <c r="CW82" s="77">
        <v>4.3531238660617495</v>
      </c>
      <c r="CY82" s="79"/>
      <c r="CZ82" s="79"/>
      <c r="DA82" s="79"/>
      <c r="DB82" s="79"/>
      <c r="DC82" s="81">
        <v>5.2607205894826405</v>
      </c>
      <c r="DD82" s="81">
        <v>5.2252902944852249</v>
      </c>
      <c r="DE82" s="81">
        <v>5.1208459724812609</v>
      </c>
      <c r="DF82" s="81">
        <v>5.1301741510674299</v>
      </c>
      <c r="DG82" s="81">
        <v>5.0526305347570242</v>
      </c>
      <c r="DH82" s="81">
        <v>4.8579856768926293</v>
      </c>
      <c r="DI82" s="81">
        <v>4.7826905922304448</v>
      </c>
      <c r="DK82" s="82"/>
      <c r="DL82" s="82"/>
      <c r="DM82" s="82"/>
      <c r="DN82" s="82"/>
      <c r="DO82" s="83">
        <v>4.6984014650379322</v>
      </c>
      <c r="DP82" s="83">
        <v>4.5783122522475681</v>
      </c>
      <c r="DQ82" s="83">
        <v>4.5135543936395193</v>
      </c>
      <c r="DR82" s="83">
        <v>4.4320233909947779</v>
      </c>
      <c r="DS82" s="83">
        <v>4.3606389675794777</v>
      </c>
      <c r="DT82" s="83">
        <v>4.2836351270889432</v>
      </c>
      <c r="DU82" s="83">
        <v>4.4082334513923715</v>
      </c>
      <c r="DW82" s="85"/>
      <c r="DX82" s="85"/>
      <c r="DY82" s="85"/>
      <c r="DZ82" s="85"/>
      <c r="EA82" s="86">
        <v>11162998</v>
      </c>
      <c r="EB82" s="86">
        <v>11819181</v>
      </c>
      <c r="EC82" s="86">
        <v>11935731</v>
      </c>
      <c r="ED82" s="86">
        <v>12159136</v>
      </c>
      <c r="EE82" s="86">
        <v>12361073</v>
      </c>
      <c r="EF82" s="86">
        <v>12356806</v>
      </c>
      <c r="EG82" s="86">
        <v>7725872</v>
      </c>
      <c r="EI82" s="87"/>
      <c r="EJ82" s="87"/>
      <c r="EK82" s="87"/>
      <c r="EL82" s="87"/>
      <c r="EM82" s="88">
        <v>3907416</v>
      </c>
      <c r="EN82" s="88">
        <v>3503693</v>
      </c>
      <c r="EO82" s="88">
        <v>3637977</v>
      </c>
      <c r="EP82" s="88">
        <v>3808354</v>
      </c>
      <c r="EQ82" s="88">
        <v>3820107</v>
      </c>
      <c r="ER82" s="88">
        <v>3880797</v>
      </c>
      <c r="ES82" s="88">
        <v>1249234</v>
      </c>
      <c r="EU82" s="89"/>
      <c r="EV82" s="89"/>
      <c r="EW82" s="89"/>
      <c r="EX82" s="89"/>
      <c r="EY82" s="90">
        <v>15070414</v>
      </c>
      <c r="EZ82" s="90">
        <v>15322874</v>
      </c>
      <c r="FA82" s="90">
        <v>15573708</v>
      </c>
      <c r="FB82" s="90">
        <v>15967490</v>
      </c>
      <c r="FC82" s="90">
        <v>16181180</v>
      </c>
      <c r="FD82" s="90">
        <v>16237603</v>
      </c>
      <c r="FE82" s="90">
        <v>8975106</v>
      </c>
      <c r="FG82" s="91">
        <v>321122</v>
      </c>
      <c r="FH82" s="91">
        <v>324539</v>
      </c>
      <c r="FI82" s="91">
        <v>326491</v>
      </c>
      <c r="FJ82" s="91">
        <v>329679</v>
      </c>
      <c r="FK82" s="91">
        <v>331788</v>
      </c>
      <c r="FL82" s="91">
        <v>332716</v>
      </c>
      <c r="FM82" s="91">
        <v>333056</v>
      </c>
      <c r="FN82" s="91">
        <v>334320</v>
      </c>
      <c r="FO82" s="91">
        <v>334877</v>
      </c>
      <c r="FP82" s="91">
        <v>336554</v>
      </c>
      <c r="FQ82" s="91">
        <v>336798</v>
      </c>
      <c r="FR82" s="91">
        <v>337777</v>
      </c>
      <c r="FS82" s="93">
        <v>371.6924703806514</v>
      </c>
      <c r="FT82" s="93">
        <v>375.64758143280818</v>
      </c>
      <c r="FU82" s="93">
        <v>377.90698347372415</v>
      </c>
      <c r="FV82" s="93">
        <v>381.59703147907265</v>
      </c>
      <c r="FW82" s="93">
        <v>384.03815796692709</v>
      </c>
      <c r="FX82" s="93">
        <v>385.11229992080519</v>
      </c>
      <c r="FY82" s="93">
        <v>385.50584330907952</v>
      </c>
      <c r="FZ82" s="93">
        <v>386.96889872901693</v>
      </c>
      <c r="GA82" s="93">
        <v>387.61361539745451</v>
      </c>
      <c r="GB82" s="93">
        <v>389.55471028608986</v>
      </c>
      <c r="GC82" s="93">
        <v>389.83713554120436</v>
      </c>
      <c r="GD82" s="93">
        <v>390.97030900332362</v>
      </c>
      <c r="GE82" s="94"/>
      <c r="GF82" s="94"/>
      <c r="GG82" s="95">
        <v>47473.990000000005</v>
      </c>
      <c r="GH82" s="95">
        <v>47477.79</v>
      </c>
      <c r="GI82" s="95">
        <v>46124.7</v>
      </c>
      <c r="GJ82" s="95">
        <v>46005.65</v>
      </c>
      <c r="GK82" s="95">
        <v>45390.490000000005</v>
      </c>
      <c r="GL82" s="95">
        <v>45031.41</v>
      </c>
      <c r="GQ82" s="97">
        <v>863.94539999999995</v>
      </c>
      <c r="GR82" s="97">
        <v>863.94539999999995</v>
      </c>
      <c r="GS82" s="97">
        <v>863.94539999999995</v>
      </c>
      <c r="GT82" s="97">
        <v>863.94539999999995</v>
      </c>
      <c r="GU82" s="97">
        <v>863.94539999999995</v>
      </c>
      <c r="GV82" s="97">
        <v>863.94539999999995</v>
      </c>
      <c r="GW82" s="97">
        <v>863.94539999999995</v>
      </c>
      <c r="GX82" s="97">
        <v>863.94539999999995</v>
      </c>
      <c r="GY82" s="97">
        <v>863.94539999999995</v>
      </c>
      <c r="GZ82" s="97">
        <v>863.94539999999995</v>
      </c>
      <c r="HA82" s="97">
        <v>863.94539999999995</v>
      </c>
      <c r="HB82" s="97">
        <v>863.94539999999995</v>
      </c>
      <c r="HC82" s="65"/>
      <c r="HD82" s="65"/>
      <c r="HE82" s="65"/>
      <c r="HF82" s="65"/>
      <c r="HG82" s="65"/>
      <c r="HH82" s="98">
        <v>7388</v>
      </c>
      <c r="HI82" s="98">
        <v>7208</v>
      </c>
      <c r="HJ82" s="98">
        <v>7218</v>
      </c>
      <c r="HO82" s="99"/>
      <c r="HP82" s="99"/>
      <c r="HQ82" s="99"/>
      <c r="HR82" s="99"/>
      <c r="HS82" s="101">
        <v>3712.690639940904</v>
      </c>
      <c r="HT82" s="101">
        <v>3873.9010590252583</v>
      </c>
      <c r="HU82" s="101">
        <v>3993.8067845491164</v>
      </c>
      <c r="HV82" s="101">
        <v>4170.1176949376668</v>
      </c>
      <c r="HW82" s="101">
        <v>4295.1047600924785</v>
      </c>
      <c r="HX82" s="101">
        <v>4387.5608342842042</v>
      </c>
      <c r="HY82" s="101">
        <v>2356.6153601836413</v>
      </c>
      <c r="IA82" s="102"/>
      <c r="IB82" s="102"/>
      <c r="IC82" s="102"/>
      <c r="ID82" s="102"/>
      <c r="IE82" s="104">
        <v>9.6675045510988937</v>
      </c>
      <c r="IF82" s="104">
        <v>10.059146539390952</v>
      </c>
      <c r="IG82" s="104">
        <v>10.359912447156034</v>
      </c>
      <c r="IH82" s="104">
        <v>10.776363962670496</v>
      </c>
      <c r="II82" s="104">
        <v>11.080892387354163</v>
      </c>
      <c r="IJ82" s="104">
        <v>11.263015741901745</v>
      </c>
      <c r="IK82" s="104">
        <v>6.0451279401896683</v>
      </c>
      <c r="IM82" s="106">
        <v>13567</v>
      </c>
      <c r="IN82" s="106">
        <v>13618</v>
      </c>
      <c r="IO82" s="106">
        <v>13773</v>
      </c>
      <c r="IP82" s="106">
        <v>13846</v>
      </c>
      <c r="IQ82" s="106">
        <v>14090</v>
      </c>
      <c r="IR82" s="106">
        <v>14544</v>
      </c>
      <c r="IS82" s="106">
        <v>14579</v>
      </c>
      <c r="IT82" s="106">
        <v>14595</v>
      </c>
      <c r="IU82" s="106">
        <v>14834</v>
      </c>
      <c r="IV82" s="106">
        <v>14852</v>
      </c>
    </row>
    <row r="83" spans="1:256" ht="15">
      <c r="A83" s="52" t="s">
        <v>797</v>
      </c>
      <c r="B83" t="s">
        <v>225</v>
      </c>
      <c r="C83" s="53" t="str">
        <f t="shared" si="6"/>
        <v>ITI</v>
      </c>
      <c r="D83" s="53" t="str">
        <f t="shared" si="7"/>
        <v>ITI4</v>
      </c>
      <c r="E83" s="53" t="s">
        <v>664</v>
      </c>
      <c r="F83" s="53" t="str">
        <f t="shared" si="8"/>
        <v>ITI4</v>
      </c>
      <c r="G83" s="53" t="s">
        <v>664</v>
      </c>
      <c r="H83" s="63"/>
      <c r="I83" s="63"/>
      <c r="J83" s="63"/>
      <c r="K83" s="63"/>
      <c r="L83" s="63">
        <v>2710913</v>
      </c>
      <c r="M83" s="63">
        <v>3037833</v>
      </c>
      <c r="N83" s="63">
        <v>3277271</v>
      </c>
      <c r="O83" s="63">
        <v>3252918</v>
      </c>
      <c r="P83" s="63">
        <v>3485341</v>
      </c>
      <c r="Q83" s="63">
        <v>3584450</v>
      </c>
      <c r="R83" s="63">
        <v>1506849</v>
      </c>
      <c r="S83" s="63"/>
      <c r="T83" s="66"/>
      <c r="U83" s="66"/>
      <c r="V83" s="66"/>
      <c r="W83" s="66"/>
      <c r="X83" s="67">
        <v>6469707</v>
      </c>
      <c r="Y83" s="67">
        <v>6748652</v>
      </c>
      <c r="Z83" s="67">
        <v>6817162</v>
      </c>
      <c r="AA83" s="67">
        <v>7046098</v>
      </c>
      <c r="AB83" s="67">
        <v>7645856</v>
      </c>
      <c r="AC83" s="67">
        <v>7831864</v>
      </c>
      <c r="AD83" s="67">
        <v>1106802</v>
      </c>
      <c r="AJ83" s="52">
        <v>9180620</v>
      </c>
      <c r="AK83" s="52">
        <v>9786485</v>
      </c>
      <c r="AL83" s="52">
        <v>10094433</v>
      </c>
      <c r="AM83" s="52">
        <v>10299016</v>
      </c>
      <c r="AN83" s="52">
        <v>11131197</v>
      </c>
      <c r="AO83" s="52">
        <v>11416314</v>
      </c>
      <c r="AP83" s="52">
        <v>2613651</v>
      </c>
      <c r="AR83" s="69">
        <v>202003</v>
      </c>
      <c r="AS83" s="69">
        <v>203015</v>
      </c>
      <c r="AT83" s="69">
        <v>203015</v>
      </c>
      <c r="AU83" s="69">
        <v>218037</v>
      </c>
      <c r="AV83" s="69">
        <v>218913</v>
      </c>
      <c r="AW83" s="69">
        <v>240674</v>
      </c>
      <c r="AX83" s="69">
        <v>263660</v>
      </c>
      <c r="AY83" s="69">
        <v>275124</v>
      </c>
      <c r="AZ83" s="69">
        <v>292829</v>
      </c>
      <c r="BA83" s="69">
        <v>307312</v>
      </c>
      <c r="BB83" s="69">
        <v>314544</v>
      </c>
      <c r="BD83" s="70"/>
      <c r="BE83" s="70"/>
      <c r="BF83" s="71">
        <v>1557508.88</v>
      </c>
      <c r="BG83" s="71">
        <v>1549532.27</v>
      </c>
      <c r="BH83" s="71">
        <v>1554487.4</v>
      </c>
      <c r="BI83" s="71">
        <v>1560891.69</v>
      </c>
      <c r="BJ83" s="71">
        <v>1599776.94</v>
      </c>
      <c r="BK83" s="71">
        <v>1615245.26</v>
      </c>
      <c r="BL83" s="71">
        <v>1608148.99</v>
      </c>
      <c r="BM83" s="71">
        <v>1567460.04</v>
      </c>
      <c r="BN83" s="71">
        <v>1548033.6</v>
      </c>
      <c r="BP83" s="73">
        <v>61.301791000000001</v>
      </c>
      <c r="BQ83" s="73">
        <v>61.099249999999998</v>
      </c>
      <c r="BR83" s="73">
        <v>61.407704000000003</v>
      </c>
      <c r="BS83" s="73">
        <v>60.214485000000003</v>
      </c>
      <c r="BT83" s="73">
        <v>61.300761000000001</v>
      </c>
      <c r="BU83" s="73">
        <v>61.459367999999998</v>
      </c>
      <c r="BV83" s="73">
        <v>62.630135000000003</v>
      </c>
      <c r="BW83" s="73">
        <v>63.579931999999999</v>
      </c>
      <c r="BX83" s="73">
        <v>63.747819999999997</v>
      </c>
      <c r="BY83" s="73">
        <v>64.005332999999993</v>
      </c>
      <c r="BZ83" s="73">
        <v>61.517076000000003</v>
      </c>
      <c r="CA83" s="73">
        <v>61.340603999999999</v>
      </c>
      <c r="CB83" s="75"/>
      <c r="CC83" s="75"/>
      <c r="CD83" s="76">
        <v>328520</v>
      </c>
      <c r="CE83" s="76">
        <v>329795</v>
      </c>
      <c r="CF83" s="76">
        <v>328532</v>
      </c>
      <c r="CG83" s="76">
        <v>328127</v>
      </c>
      <c r="CH83" s="76">
        <v>337528</v>
      </c>
      <c r="CI83" s="76">
        <v>340478</v>
      </c>
      <c r="CJ83" s="76">
        <v>344665</v>
      </c>
      <c r="CK83" s="76">
        <v>347079</v>
      </c>
      <c r="CL83" s="76">
        <v>349903</v>
      </c>
      <c r="CM83" s="64"/>
      <c r="CN83" s="64"/>
      <c r="CO83" s="64"/>
      <c r="CP83" s="64"/>
      <c r="CQ83" s="77">
        <v>2.3571420403384393</v>
      </c>
      <c r="CR83" s="77">
        <v>2.8210852933653694</v>
      </c>
      <c r="CS83" s="77">
        <v>2.8002359280022922</v>
      </c>
      <c r="CT83" s="77">
        <v>2.9441215548624342</v>
      </c>
      <c r="CU83" s="77">
        <v>2.9534983807897133</v>
      </c>
      <c r="CV83" s="77">
        <v>3.0585495682740729</v>
      </c>
      <c r="CW83" s="77">
        <v>2.9102040084972018</v>
      </c>
      <c r="CY83" s="79"/>
      <c r="CZ83" s="79"/>
      <c r="DA83" s="79"/>
      <c r="DB83" s="79"/>
      <c r="DC83" s="81">
        <v>3.0395861821872305</v>
      </c>
      <c r="DD83" s="81">
        <v>2.7943263336144759</v>
      </c>
      <c r="DE83" s="81">
        <v>2.757780877145064</v>
      </c>
      <c r="DF83" s="81">
        <v>2.8748165296593946</v>
      </c>
      <c r="DG83" s="81">
        <v>2.8709759901311247</v>
      </c>
      <c r="DH83" s="81">
        <v>2.9932712059351387</v>
      </c>
      <c r="DI83" s="81">
        <v>2.8464522109645629</v>
      </c>
      <c r="DK83" s="82"/>
      <c r="DL83" s="82"/>
      <c r="DM83" s="82"/>
      <c r="DN83" s="82"/>
      <c r="DO83" s="83">
        <v>2.838069651069318</v>
      </c>
      <c r="DP83" s="83">
        <v>2.8026326101761767</v>
      </c>
      <c r="DQ83" s="83">
        <v>2.7715643860333712</v>
      </c>
      <c r="DR83" s="83">
        <v>2.8967063455382536</v>
      </c>
      <c r="DS83" s="83">
        <v>2.8968149606911098</v>
      </c>
      <c r="DT83" s="83">
        <v>3.0137670530085279</v>
      </c>
      <c r="DU83" s="83">
        <v>2.8832070540404975</v>
      </c>
      <c r="DW83" s="85"/>
      <c r="DX83" s="85"/>
      <c r="DY83" s="85"/>
      <c r="DZ83" s="85"/>
      <c r="EA83" s="86">
        <v>6390007</v>
      </c>
      <c r="EB83" s="86">
        <v>8569986</v>
      </c>
      <c r="EC83" s="86">
        <v>9177132</v>
      </c>
      <c r="ED83" s="86">
        <v>9576986</v>
      </c>
      <c r="EE83" s="86">
        <v>10293949</v>
      </c>
      <c r="EF83" s="86">
        <v>10963218</v>
      </c>
      <c r="EG83" s="86">
        <v>4385238</v>
      </c>
      <c r="EI83" s="87"/>
      <c r="EJ83" s="87"/>
      <c r="EK83" s="87"/>
      <c r="EL83" s="87"/>
      <c r="EM83" s="88">
        <v>19665232</v>
      </c>
      <c r="EN83" s="88">
        <v>18857936</v>
      </c>
      <c r="EO83" s="88">
        <v>18800239</v>
      </c>
      <c r="EP83" s="88">
        <v>20256239</v>
      </c>
      <c r="EQ83" s="88">
        <v>21951069</v>
      </c>
      <c r="ER83" s="88">
        <v>23442893</v>
      </c>
      <c r="ES83" s="88">
        <v>3150459</v>
      </c>
      <c r="EU83" s="89"/>
      <c r="EV83" s="89"/>
      <c r="EW83" s="89"/>
      <c r="EX83" s="89"/>
      <c r="EY83" s="90">
        <v>26055239</v>
      </c>
      <c r="EZ83" s="90">
        <v>27427922</v>
      </c>
      <c r="FA83" s="90">
        <v>27977371</v>
      </c>
      <c r="FB83" s="90">
        <v>29833225</v>
      </c>
      <c r="FC83" s="90">
        <v>32245018</v>
      </c>
      <c r="FD83" s="90">
        <v>34406111</v>
      </c>
      <c r="FE83" s="90">
        <v>7535697</v>
      </c>
      <c r="FG83" s="91">
        <v>4008077</v>
      </c>
      <c r="FH83" s="91">
        <v>4048608</v>
      </c>
      <c r="FI83" s="91">
        <v>4085141</v>
      </c>
      <c r="FJ83" s="91">
        <v>4149642</v>
      </c>
      <c r="FK83" s="91">
        <v>4194085</v>
      </c>
      <c r="FL83" s="91">
        <v>4216217</v>
      </c>
      <c r="FM83" s="91">
        <v>4236445</v>
      </c>
      <c r="FN83" s="91">
        <v>4254033</v>
      </c>
      <c r="FO83" s="91">
        <v>4259443</v>
      </c>
      <c r="FP83" s="91">
        <v>4263542</v>
      </c>
      <c r="FQ83" s="91">
        <v>4253314</v>
      </c>
      <c r="FR83" s="91">
        <v>4231451</v>
      </c>
      <c r="FS83" s="93">
        <v>747.86736879266152</v>
      </c>
      <c r="FT83" s="93">
        <v>755.43005092789383</v>
      </c>
      <c r="FU83" s="93">
        <v>762.24674596247087</v>
      </c>
      <c r="FV83" s="93">
        <v>774.28199208037108</v>
      </c>
      <c r="FW83" s="93">
        <v>782.57461457022157</v>
      </c>
      <c r="FX83" s="93">
        <v>786.70422600386394</v>
      </c>
      <c r="FY83" s="93">
        <v>790.47856994384767</v>
      </c>
      <c r="FZ83" s="93">
        <v>793.76031609850622</v>
      </c>
      <c r="GA83" s="93">
        <v>794.76976837828227</v>
      </c>
      <c r="GB83" s="93">
        <v>795.53460107602768</v>
      </c>
      <c r="GC83" s="93">
        <v>793.62615783803312</v>
      </c>
      <c r="GD83" s="93">
        <v>789.54673913327429</v>
      </c>
      <c r="GE83" s="94"/>
      <c r="GF83" s="94"/>
      <c r="GG83" s="95">
        <v>315366.93</v>
      </c>
      <c r="GH83" s="95">
        <v>316692.61000000004</v>
      </c>
      <c r="GI83" s="95">
        <v>310593.33</v>
      </c>
      <c r="GJ83" s="95">
        <v>307409.26999999996</v>
      </c>
      <c r="GK83" s="95">
        <v>309346.5</v>
      </c>
      <c r="GL83" s="95">
        <v>314126.23</v>
      </c>
      <c r="GQ83" s="97">
        <v>5359.3419999999996</v>
      </c>
      <c r="GR83" s="97">
        <v>5359.3419999999996</v>
      </c>
      <c r="GS83" s="97">
        <v>5359.3419999999996</v>
      </c>
      <c r="GT83" s="97">
        <v>5359.3419999999996</v>
      </c>
      <c r="GU83" s="97">
        <v>5359.3419999999996</v>
      </c>
      <c r="GV83" s="97">
        <v>5359.3419999999996</v>
      </c>
      <c r="GW83" s="97">
        <v>5359.3419999999996</v>
      </c>
      <c r="GX83" s="97">
        <v>5359.3419999999996</v>
      </c>
      <c r="GY83" s="97">
        <v>5359.3419999999996</v>
      </c>
      <c r="GZ83" s="97">
        <v>5359.3419999999996</v>
      </c>
      <c r="HA83" s="97">
        <v>5359.3419999999996</v>
      </c>
      <c r="HB83" s="97">
        <v>5359.3419999999996</v>
      </c>
      <c r="HC83" s="65"/>
      <c r="HD83" s="65"/>
      <c r="HE83" s="65"/>
      <c r="HF83" s="65"/>
      <c r="HG83" s="65"/>
      <c r="HH83" s="98">
        <v>133079</v>
      </c>
      <c r="HI83" s="98">
        <v>132900</v>
      </c>
      <c r="HJ83" s="98">
        <v>135301</v>
      </c>
      <c r="HO83" s="99"/>
      <c r="HP83" s="99"/>
      <c r="HQ83" s="99"/>
      <c r="HR83" s="99"/>
      <c r="HS83" s="101">
        <v>1713.0125302695742</v>
      </c>
      <c r="HT83" s="101">
        <v>1826.0609231506405</v>
      </c>
      <c r="HU83" s="101">
        <v>1883.5209620882565</v>
      </c>
      <c r="HV83" s="101">
        <v>1921.6941184197613</v>
      </c>
      <c r="HW83" s="101">
        <v>2076.9708296279655</v>
      </c>
      <c r="HX83" s="101">
        <v>2130.1708306728701</v>
      </c>
      <c r="HY83" s="101">
        <v>487.68132356546761</v>
      </c>
      <c r="IA83" s="102"/>
      <c r="IB83" s="102"/>
      <c r="IC83" s="102"/>
      <c r="ID83" s="102"/>
      <c r="IE83" s="104">
        <v>2.1889446685033804</v>
      </c>
      <c r="IF83" s="104">
        <v>2.3211530620933409</v>
      </c>
      <c r="IG83" s="104">
        <v>2.3827603096464136</v>
      </c>
      <c r="IH83" s="104">
        <v>2.4210004952947002</v>
      </c>
      <c r="II83" s="104">
        <v>2.6132987341302605</v>
      </c>
      <c r="IJ83" s="104">
        <v>2.6776595609941216</v>
      </c>
      <c r="IK83" s="104">
        <v>0.6144975423869482</v>
      </c>
      <c r="IM83" s="106">
        <v>178290</v>
      </c>
      <c r="IN83" s="106">
        <v>177281</v>
      </c>
      <c r="IO83" s="106">
        <v>176490</v>
      </c>
      <c r="IP83" s="106">
        <v>177955</v>
      </c>
      <c r="IQ83" s="106">
        <v>179030</v>
      </c>
      <c r="IR83" s="106">
        <v>180602</v>
      </c>
      <c r="IS83" s="106">
        <v>181161</v>
      </c>
      <c r="IT83" s="106">
        <v>181134</v>
      </c>
      <c r="IU83" s="106">
        <v>182056</v>
      </c>
      <c r="IV83" s="106">
        <v>183490</v>
      </c>
    </row>
    <row r="84" spans="1:256" ht="15">
      <c r="A84" s="52" t="s">
        <v>760</v>
      </c>
      <c r="B84" t="s">
        <v>226</v>
      </c>
      <c r="C84" s="53" t="str">
        <f t="shared" si="6"/>
        <v>ITH</v>
      </c>
      <c r="D84" s="53" t="str">
        <f t="shared" si="7"/>
        <v>ITH3</v>
      </c>
      <c r="E84" s="53" t="s">
        <v>665</v>
      </c>
      <c r="F84" s="53" t="str">
        <f t="shared" si="8"/>
        <v>ITH3</v>
      </c>
      <c r="G84" s="53" t="s">
        <v>665</v>
      </c>
      <c r="H84" s="63"/>
      <c r="I84" s="63"/>
      <c r="J84" s="63"/>
      <c r="K84" s="63"/>
      <c r="L84" s="63">
        <v>146916</v>
      </c>
      <c r="M84" s="63">
        <v>157243</v>
      </c>
      <c r="N84" s="63">
        <v>164646</v>
      </c>
      <c r="O84" s="63">
        <v>166571</v>
      </c>
      <c r="P84" s="63">
        <v>169278</v>
      </c>
      <c r="Q84" s="63">
        <v>175361</v>
      </c>
      <c r="R84" s="63">
        <v>140069</v>
      </c>
      <c r="S84" s="63"/>
      <c r="T84" s="66"/>
      <c r="U84" s="66"/>
      <c r="V84" s="66"/>
      <c r="W84" s="66"/>
      <c r="X84" s="67">
        <v>127243</v>
      </c>
      <c r="Y84" s="67">
        <v>133037</v>
      </c>
      <c r="Z84" s="67">
        <v>125869</v>
      </c>
      <c r="AA84" s="67">
        <v>139524</v>
      </c>
      <c r="AB84" s="67">
        <v>135635</v>
      </c>
      <c r="AC84" s="67">
        <v>134802</v>
      </c>
      <c r="AD84" s="67">
        <v>38208</v>
      </c>
      <c r="AJ84" s="52">
        <v>274159</v>
      </c>
      <c r="AK84" s="52">
        <v>290280</v>
      </c>
      <c r="AL84" s="52">
        <v>290515</v>
      </c>
      <c r="AM84" s="52">
        <v>306095</v>
      </c>
      <c r="AN84" s="52">
        <v>304913</v>
      </c>
      <c r="AO84" s="52">
        <v>310163</v>
      </c>
      <c r="AP84" s="52">
        <v>178277</v>
      </c>
      <c r="AR84" s="69">
        <v>27910</v>
      </c>
      <c r="AS84" s="69">
        <v>29369</v>
      </c>
      <c r="AT84" s="69">
        <v>29184</v>
      </c>
      <c r="AU84" s="69">
        <v>28860</v>
      </c>
      <c r="AV84" s="69">
        <v>28277</v>
      </c>
      <c r="AW84" s="69">
        <v>27879</v>
      </c>
      <c r="AX84" s="69">
        <v>30690</v>
      </c>
      <c r="AY84" s="69">
        <v>31529</v>
      </c>
      <c r="AZ84" s="69">
        <v>29833</v>
      </c>
      <c r="BA84" s="69">
        <v>28265</v>
      </c>
      <c r="BB84" s="69">
        <v>30853</v>
      </c>
      <c r="BD84" s="70"/>
      <c r="BE84" s="70"/>
      <c r="BF84" s="71">
        <v>61607.199999999997</v>
      </c>
      <c r="BG84" s="71">
        <v>58960.06</v>
      </c>
      <c r="BH84" s="71">
        <v>57408.22</v>
      </c>
      <c r="BI84" s="71">
        <v>56375.3</v>
      </c>
      <c r="BJ84" s="71">
        <v>55535.94</v>
      </c>
      <c r="BK84" s="71">
        <v>56536.61</v>
      </c>
      <c r="BL84" s="71">
        <v>56422.36</v>
      </c>
      <c r="BM84" s="71">
        <v>56417.01</v>
      </c>
      <c r="BN84" s="71">
        <v>54827.4</v>
      </c>
      <c r="BP84" s="73">
        <v>62.728274999999996</v>
      </c>
      <c r="BQ84" s="73">
        <v>65.427293000000006</v>
      </c>
      <c r="BR84" s="73">
        <v>62.995913000000002</v>
      </c>
      <c r="BS84" s="73">
        <v>62.735804000000002</v>
      </c>
      <c r="BT84" s="73">
        <v>60.733759999999997</v>
      </c>
      <c r="BU84" s="73">
        <v>60.925522999999998</v>
      </c>
      <c r="BV84" s="73">
        <v>63.239519000000001</v>
      </c>
      <c r="BW84" s="73">
        <v>62.094200000000001</v>
      </c>
      <c r="BX84" s="73">
        <v>64.589006999999995</v>
      </c>
      <c r="BY84" s="73">
        <v>64.588712999999998</v>
      </c>
      <c r="BZ84" s="73">
        <v>60.742395000000002</v>
      </c>
      <c r="CA84" s="73">
        <v>63.074981999999999</v>
      </c>
      <c r="CB84" s="75"/>
      <c r="CC84" s="75"/>
      <c r="CD84" s="76">
        <v>18009</v>
      </c>
      <c r="CE84" s="76">
        <v>17648</v>
      </c>
      <c r="CF84" s="76">
        <v>17386</v>
      </c>
      <c r="CG84" s="76">
        <v>17200</v>
      </c>
      <c r="CH84" s="76">
        <v>17198</v>
      </c>
      <c r="CI84" s="76">
        <v>16945</v>
      </c>
      <c r="CJ84" s="76">
        <v>16671</v>
      </c>
      <c r="CK84" s="76">
        <v>16260</v>
      </c>
      <c r="CL84" s="76">
        <v>16236</v>
      </c>
      <c r="CM84" s="64"/>
      <c r="CN84" s="64"/>
      <c r="CO84" s="64"/>
      <c r="CP84" s="64"/>
      <c r="CQ84" s="77">
        <v>4.8564145498107765</v>
      </c>
      <c r="CR84" s="77">
        <v>4.6455486094770517</v>
      </c>
      <c r="CS84" s="77">
        <v>4.7790775360470343</v>
      </c>
      <c r="CT84" s="77">
        <v>4.5458573221028873</v>
      </c>
      <c r="CU84" s="77">
        <v>4.4894552156807146</v>
      </c>
      <c r="CV84" s="77">
        <v>4.634496837951426</v>
      </c>
      <c r="CW84" s="77">
        <v>5.216778873269603</v>
      </c>
      <c r="CY84" s="79"/>
      <c r="CZ84" s="79"/>
      <c r="DA84" s="79"/>
      <c r="DB84" s="79"/>
      <c r="DC84" s="81">
        <v>6.0488671282506701</v>
      </c>
      <c r="DD84" s="81">
        <v>5.7282936325984499</v>
      </c>
      <c r="DE84" s="81">
        <v>5.9597120816086564</v>
      </c>
      <c r="DF84" s="81">
        <v>5.6931925690203835</v>
      </c>
      <c r="DG84" s="81">
        <v>5.6281343311092273</v>
      </c>
      <c r="DH84" s="81">
        <v>5.5695909556238039</v>
      </c>
      <c r="DI84" s="81">
        <v>7.0207286432160805</v>
      </c>
      <c r="DK84" s="82"/>
      <c r="DL84" s="82"/>
      <c r="DM84" s="82"/>
      <c r="DN84" s="82"/>
      <c r="DO84" s="83">
        <v>5.4098570537534787</v>
      </c>
      <c r="DP84" s="83">
        <v>5.1417769050571858</v>
      </c>
      <c r="DQ84" s="83">
        <v>5.2906011737776018</v>
      </c>
      <c r="DR84" s="83">
        <v>5.0688348388572173</v>
      </c>
      <c r="DS84" s="83">
        <v>4.9959759013226721</v>
      </c>
      <c r="DT84" s="83">
        <v>5.0409042987074537</v>
      </c>
      <c r="DU84" s="83">
        <v>5.6033980827588525</v>
      </c>
      <c r="DW84" s="85"/>
      <c r="DX84" s="85"/>
      <c r="DY84" s="85"/>
      <c r="DZ84" s="85"/>
      <c r="EA84" s="86">
        <v>713485</v>
      </c>
      <c r="EB84" s="86">
        <v>730480</v>
      </c>
      <c r="EC84" s="86">
        <v>786856</v>
      </c>
      <c r="ED84" s="86">
        <v>757208</v>
      </c>
      <c r="EE84" s="86">
        <v>759966</v>
      </c>
      <c r="EF84" s="86">
        <v>812710</v>
      </c>
      <c r="EG84" s="86">
        <v>730709</v>
      </c>
      <c r="EI84" s="87"/>
      <c r="EJ84" s="87"/>
      <c r="EK84" s="87"/>
      <c r="EL84" s="87"/>
      <c r="EM84" s="88">
        <v>769676</v>
      </c>
      <c r="EN84" s="88">
        <v>762075</v>
      </c>
      <c r="EO84" s="88">
        <v>750143</v>
      </c>
      <c r="EP84" s="88">
        <v>794337</v>
      </c>
      <c r="EQ84" s="88">
        <v>763372</v>
      </c>
      <c r="ER84" s="88">
        <v>750792</v>
      </c>
      <c r="ES84" s="88">
        <v>268248</v>
      </c>
      <c r="EU84" s="89"/>
      <c r="EV84" s="89"/>
      <c r="EW84" s="89"/>
      <c r="EX84" s="89"/>
      <c r="EY84" s="90">
        <v>1483161</v>
      </c>
      <c r="EZ84" s="90">
        <v>1492555</v>
      </c>
      <c r="FA84" s="90">
        <v>1536999</v>
      </c>
      <c r="FB84" s="90">
        <v>1551545</v>
      </c>
      <c r="FC84" s="90">
        <v>1523338</v>
      </c>
      <c r="FD84" s="90">
        <v>1563502</v>
      </c>
      <c r="FE84" s="90">
        <v>998957</v>
      </c>
      <c r="FG84" s="91">
        <v>244675</v>
      </c>
      <c r="FH84" s="91">
        <v>244610</v>
      </c>
      <c r="FI84" s="91">
        <v>244007</v>
      </c>
      <c r="FJ84" s="91">
        <v>243750</v>
      </c>
      <c r="FK84" s="91">
        <v>242748</v>
      </c>
      <c r="FL84" s="91">
        <v>241057</v>
      </c>
      <c r="FM84" s="91">
        <v>238940</v>
      </c>
      <c r="FN84" s="91">
        <v>236994</v>
      </c>
      <c r="FO84" s="91">
        <v>234870</v>
      </c>
      <c r="FP84" s="91">
        <v>233428</v>
      </c>
      <c r="FQ84" s="91">
        <v>231734</v>
      </c>
      <c r="FR84" s="91">
        <v>230763</v>
      </c>
      <c r="FS84" s="93">
        <v>146.70867108656458</v>
      </c>
      <c r="FT84" s="93">
        <v>146.66969667716177</v>
      </c>
      <c r="FU84" s="93">
        <v>146.30813407916364</v>
      </c>
      <c r="FV84" s="93">
        <v>146.15403526044798</v>
      </c>
      <c r="FW84" s="93">
        <v>145.55322974934657</v>
      </c>
      <c r="FX84" s="93">
        <v>144.53929549857563</v>
      </c>
      <c r="FY84" s="93">
        <v>143.26992896464182</v>
      </c>
      <c r="FZ84" s="93">
        <v>142.10309510775224</v>
      </c>
      <c r="GA84" s="93">
        <v>140.82953132972889</v>
      </c>
      <c r="GB84" s="93">
        <v>139.96489904728554</v>
      </c>
      <c r="GC84" s="93">
        <v>138.94916597761909</v>
      </c>
      <c r="GD84" s="93">
        <v>138.36694826177131</v>
      </c>
      <c r="GE84" s="94"/>
      <c r="GF84" s="94"/>
      <c r="GG84" s="95">
        <v>22326.11</v>
      </c>
      <c r="GH84" s="95">
        <v>21979.75</v>
      </c>
      <c r="GI84" s="95">
        <v>21304.3</v>
      </c>
      <c r="GJ84" s="95">
        <v>21043.89</v>
      </c>
      <c r="GK84" s="95">
        <v>20705.670000000002</v>
      </c>
      <c r="GL84" s="95">
        <v>20415.439999999999</v>
      </c>
      <c r="GQ84" s="97">
        <v>1667.761</v>
      </c>
      <c r="GR84" s="97">
        <v>1667.761</v>
      </c>
      <c r="GS84" s="97">
        <v>1667.761</v>
      </c>
      <c r="GT84" s="97">
        <v>1667.761</v>
      </c>
      <c r="GU84" s="97">
        <v>1667.761</v>
      </c>
      <c r="GV84" s="97">
        <v>1667.761</v>
      </c>
      <c r="GW84" s="97">
        <v>1667.761</v>
      </c>
      <c r="GX84" s="97">
        <v>1667.761</v>
      </c>
      <c r="GY84" s="97">
        <v>1667.761</v>
      </c>
      <c r="GZ84" s="97">
        <v>1667.761</v>
      </c>
      <c r="HA84" s="97">
        <v>1667.761</v>
      </c>
      <c r="HB84" s="97">
        <v>1667.761</v>
      </c>
      <c r="HC84" s="65"/>
      <c r="HD84" s="65"/>
      <c r="HE84" s="65"/>
      <c r="HF84" s="65"/>
      <c r="HG84" s="65"/>
      <c r="HH84" s="98">
        <v>4980</v>
      </c>
      <c r="HI84" s="98">
        <v>5055</v>
      </c>
      <c r="HJ84" s="98">
        <v>5044</v>
      </c>
      <c r="HO84" s="99"/>
      <c r="HP84" s="99"/>
      <c r="HQ84" s="99"/>
      <c r="HR84" s="99"/>
      <c r="HS84" s="101">
        <v>164.38746319166836</v>
      </c>
      <c r="HT84" s="101">
        <v>174.05371632985782</v>
      </c>
      <c r="HU84" s="101">
        <v>174.19462381000636</v>
      </c>
      <c r="HV84" s="101">
        <v>183.53648994070494</v>
      </c>
      <c r="HW84" s="101">
        <v>182.82775529587272</v>
      </c>
      <c r="HX84" s="101">
        <v>185.97568836302085</v>
      </c>
      <c r="HY84" s="101">
        <v>106.89601207846928</v>
      </c>
      <c r="IA84" s="102"/>
      <c r="IB84" s="102"/>
      <c r="IC84" s="102"/>
      <c r="ID84" s="102"/>
      <c r="IE84" s="104">
        <v>1.12939756455254</v>
      </c>
      <c r="IF84" s="104">
        <v>1.2041965178360305</v>
      </c>
      <c r="IG84" s="104">
        <v>1.2158491671549343</v>
      </c>
      <c r="IH84" s="104">
        <v>1.2915727824333105</v>
      </c>
      <c r="II84" s="104">
        <v>1.2982202920764678</v>
      </c>
      <c r="IJ84" s="104">
        <v>1.3287309148859605</v>
      </c>
      <c r="IK84" s="104">
        <v>0.76931740702702234</v>
      </c>
      <c r="IM84" s="106">
        <v>9349</v>
      </c>
      <c r="IN84" s="106">
        <v>9204</v>
      </c>
      <c r="IO84" s="106">
        <v>9168</v>
      </c>
      <c r="IP84" s="106">
        <v>9318</v>
      </c>
      <c r="IQ84" s="106">
        <v>9352</v>
      </c>
      <c r="IR84" s="106">
        <v>9413</v>
      </c>
      <c r="IS84" s="106">
        <v>9326</v>
      </c>
      <c r="IT84" s="106">
        <v>9172</v>
      </c>
      <c r="IU84" s="106">
        <v>9044</v>
      </c>
      <c r="IV84" s="106">
        <v>8806</v>
      </c>
    </row>
    <row r="85" spans="1:256" ht="15">
      <c r="A85" s="52" t="s">
        <v>761</v>
      </c>
      <c r="B85" t="s">
        <v>227</v>
      </c>
      <c r="C85" s="53" t="str">
        <f t="shared" si="6"/>
        <v>ITF</v>
      </c>
      <c r="D85" s="53" t="str">
        <f t="shared" si="7"/>
        <v>ITF3</v>
      </c>
      <c r="E85" s="53" t="s">
        <v>666</v>
      </c>
      <c r="F85" s="53" t="str">
        <f t="shared" si="8"/>
        <v>ITF3</v>
      </c>
      <c r="G85" s="53" t="s">
        <v>666</v>
      </c>
      <c r="H85" s="63"/>
      <c r="I85" s="63"/>
      <c r="J85" s="63"/>
      <c r="K85" s="63"/>
      <c r="L85" s="63">
        <v>803586</v>
      </c>
      <c r="M85" s="63">
        <v>843973</v>
      </c>
      <c r="N85" s="63">
        <v>761723</v>
      </c>
      <c r="O85" s="63">
        <v>814233</v>
      </c>
      <c r="P85" s="63">
        <v>882897</v>
      </c>
      <c r="Q85" s="63">
        <v>885716</v>
      </c>
      <c r="R85" s="63">
        <v>533121</v>
      </c>
      <c r="S85" s="63"/>
      <c r="T85" s="66"/>
      <c r="U85" s="66"/>
      <c r="V85" s="66"/>
      <c r="W85" s="66"/>
      <c r="X85" s="67">
        <v>446598</v>
      </c>
      <c r="Y85" s="67">
        <v>495385</v>
      </c>
      <c r="Z85" s="67">
        <v>495692</v>
      </c>
      <c r="AA85" s="67">
        <v>484077</v>
      </c>
      <c r="AB85" s="67">
        <v>555078</v>
      </c>
      <c r="AC85" s="67">
        <v>566195</v>
      </c>
      <c r="AD85" s="67">
        <v>72421</v>
      </c>
      <c r="AJ85" s="52">
        <v>1250184</v>
      </c>
      <c r="AK85" s="52">
        <v>1339358</v>
      </c>
      <c r="AL85" s="52">
        <v>1257415</v>
      </c>
      <c r="AM85" s="52">
        <v>1298310</v>
      </c>
      <c r="AN85" s="52">
        <v>1437975</v>
      </c>
      <c r="AO85" s="52">
        <v>1451911</v>
      </c>
      <c r="AP85" s="52">
        <v>605542</v>
      </c>
      <c r="AR85" s="69">
        <v>86580</v>
      </c>
      <c r="AS85" s="69">
        <v>97110</v>
      </c>
      <c r="AT85" s="69">
        <v>100761</v>
      </c>
      <c r="AU85" s="69">
        <v>87512</v>
      </c>
      <c r="AV85" s="69">
        <v>82803</v>
      </c>
      <c r="AW85" s="69">
        <v>80851</v>
      </c>
      <c r="AX85" s="69">
        <v>80851</v>
      </c>
      <c r="AY85" s="69">
        <v>106901</v>
      </c>
      <c r="AZ85" s="69">
        <v>81262</v>
      </c>
      <c r="BA85" s="69">
        <v>93384</v>
      </c>
      <c r="BB85" s="69">
        <v>93967</v>
      </c>
      <c r="BD85" s="70"/>
      <c r="BE85" s="70"/>
      <c r="BF85" s="71">
        <v>194972.72</v>
      </c>
      <c r="BG85" s="71">
        <v>189945.08</v>
      </c>
      <c r="BH85" s="71">
        <v>187441.88</v>
      </c>
      <c r="BI85" s="71">
        <v>193293.89</v>
      </c>
      <c r="BJ85" s="71">
        <v>204362.34</v>
      </c>
      <c r="BK85" s="71">
        <v>209335.16</v>
      </c>
      <c r="BL85" s="71">
        <v>213539.11</v>
      </c>
      <c r="BM85" s="71">
        <v>219619.91</v>
      </c>
      <c r="BN85" s="71">
        <v>219545.17</v>
      </c>
      <c r="BP85" s="73">
        <v>44.530428999999998</v>
      </c>
      <c r="BQ85" s="73">
        <v>45.498823999999999</v>
      </c>
      <c r="BR85" s="73">
        <v>45.698763</v>
      </c>
      <c r="BS85" s="73">
        <v>44.731197000000002</v>
      </c>
      <c r="BT85" s="73">
        <v>44.012403999999997</v>
      </c>
      <c r="BU85" s="73">
        <v>45.084237000000002</v>
      </c>
      <c r="BV85" s="73">
        <v>47.146065999999998</v>
      </c>
      <c r="BW85" s="73">
        <v>47.316850000000002</v>
      </c>
      <c r="BX85" s="73">
        <v>46.616103000000003</v>
      </c>
      <c r="BY85" s="73">
        <v>44.840617000000002</v>
      </c>
      <c r="BZ85" s="73">
        <v>45.974032999999999</v>
      </c>
      <c r="CA85" s="73">
        <v>46.111811000000003</v>
      </c>
      <c r="CB85" s="75"/>
      <c r="CC85" s="75"/>
      <c r="CD85" s="76">
        <v>73327</v>
      </c>
      <c r="CE85" s="76">
        <v>72784</v>
      </c>
      <c r="CF85" s="76">
        <v>71820</v>
      </c>
      <c r="CG85" s="76">
        <v>71940</v>
      </c>
      <c r="CH85" s="76">
        <v>73356</v>
      </c>
      <c r="CI85" s="76">
        <v>74286</v>
      </c>
      <c r="CJ85" s="76">
        <v>74647</v>
      </c>
      <c r="CK85" s="76">
        <v>76052</v>
      </c>
      <c r="CL85" s="76">
        <v>75481</v>
      </c>
      <c r="CM85" s="64"/>
      <c r="CN85" s="64"/>
      <c r="CO85" s="64"/>
      <c r="CP85" s="64"/>
      <c r="CQ85" s="77">
        <v>4.429389013745884</v>
      </c>
      <c r="CR85" s="77">
        <v>4.3993717808508093</v>
      </c>
      <c r="CS85" s="77">
        <v>4.6950229939229882</v>
      </c>
      <c r="CT85" s="77">
        <v>4.8276942840685653</v>
      </c>
      <c r="CU85" s="77">
        <v>4.3931228671068085</v>
      </c>
      <c r="CV85" s="77">
        <v>4.5306125213951196</v>
      </c>
      <c r="CW85" s="77">
        <v>4.0779879239422199</v>
      </c>
      <c r="CY85" s="79"/>
      <c r="CZ85" s="79"/>
      <c r="DA85" s="79"/>
      <c r="DB85" s="79"/>
      <c r="DC85" s="81">
        <v>4.2695197918485972</v>
      </c>
      <c r="DD85" s="81">
        <v>4.0216417533837321</v>
      </c>
      <c r="DE85" s="81">
        <v>4.1375249146647519</v>
      </c>
      <c r="DF85" s="81">
        <v>4.3356346201120894</v>
      </c>
      <c r="DG85" s="81">
        <v>3.5784988776352153</v>
      </c>
      <c r="DH85" s="81">
        <v>3.654951032771395</v>
      </c>
      <c r="DI85" s="81">
        <v>3.6113282059071263</v>
      </c>
      <c r="DK85" s="82"/>
      <c r="DL85" s="82"/>
      <c r="DM85" s="82"/>
      <c r="DN85" s="82"/>
      <c r="DO85" s="83">
        <v>4.3722796004428144</v>
      </c>
      <c r="DP85" s="83">
        <v>4.2596617185248453</v>
      </c>
      <c r="DQ85" s="83">
        <v>4.4752488239761732</v>
      </c>
      <c r="DR85" s="83">
        <v>4.6442290362086096</v>
      </c>
      <c r="DS85" s="83">
        <v>4.078666875293381</v>
      </c>
      <c r="DT85" s="83">
        <v>4.1891348712145575</v>
      </c>
      <c r="DU85" s="83">
        <v>4.0221768267106164</v>
      </c>
      <c r="DW85" s="85"/>
      <c r="DX85" s="85"/>
      <c r="DY85" s="85"/>
      <c r="DZ85" s="85"/>
      <c r="EA85" s="86">
        <v>3559395</v>
      </c>
      <c r="EB85" s="86">
        <v>3712951</v>
      </c>
      <c r="EC85" s="86">
        <v>3576307</v>
      </c>
      <c r="ED85" s="86">
        <v>3930868</v>
      </c>
      <c r="EE85" s="86">
        <v>3878675</v>
      </c>
      <c r="EF85" s="86">
        <v>4012836</v>
      </c>
      <c r="EG85" s="86">
        <v>2174061</v>
      </c>
      <c r="EI85" s="87"/>
      <c r="EJ85" s="87"/>
      <c r="EK85" s="87"/>
      <c r="EL85" s="87"/>
      <c r="EM85" s="88">
        <v>1906759</v>
      </c>
      <c r="EN85" s="88">
        <v>1992261</v>
      </c>
      <c r="EO85" s="88">
        <v>2050938</v>
      </c>
      <c r="EP85" s="88">
        <v>2098781</v>
      </c>
      <c r="EQ85" s="88">
        <v>1986346</v>
      </c>
      <c r="ER85" s="88">
        <v>2069415</v>
      </c>
      <c r="ES85" s="88">
        <v>261536</v>
      </c>
      <c r="EU85" s="89"/>
      <c r="EV85" s="89"/>
      <c r="EW85" s="89"/>
      <c r="EX85" s="89"/>
      <c r="EY85" s="90">
        <v>5466154</v>
      </c>
      <c r="EZ85" s="90">
        <v>5705212</v>
      </c>
      <c r="FA85" s="90">
        <v>5627245</v>
      </c>
      <c r="FB85" s="90">
        <v>6029649</v>
      </c>
      <c r="FC85" s="90">
        <v>5865021</v>
      </c>
      <c r="FD85" s="90">
        <v>6082251</v>
      </c>
      <c r="FE85" s="90">
        <v>2435597</v>
      </c>
      <c r="FG85" s="91">
        <v>1100822</v>
      </c>
      <c r="FH85" s="91">
        <v>1104369</v>
      </c>
      <c r="FI85" s="91">
        <v>1106182</v>
      </c>
      <c r="FJ85" s="91">
        <v>1105702</v>
      </c>
      <c r="FK85" s="91">
        <v>1103254</v>
      </c>
      <c r="FL85" s="91">
        <v>1102188</v>
      </c>
      <c r="FM85" s="91">
        <v>1098529</v>
      </c>
      <c r="FN85" s="91">
        <v>1095614</v>
      </c>
      <c r="FO85" s="91">
        <v>1091434</v>
      </c>
      <c r="FP85" s="91">
        <v>1087055</v>
      </c>
      <c r="FQ85" s="91">
        <v>1081380</v>
      </c>
      <c r="FR85" s="91">
        <v>1065967</v>
      </c>
      <c r="FS85" s="93">
        <v>223.47268969829355</v>
      </c>
      <c r="FT85" s="93">
        <v>224.19274946305103</v>
      </c>
      <c r="FU85" s="93">
        <v>224.56079805439731</v>
      </c>
      <c r="FV85" s="93">
        <v>224.46335551504475</v>
      </c>
      <c r="FW85" s="93">
        <v>223.9663985643466</v>
      </c>
      <c r="FX85" s="93">
        <v>223.74999492486776</v>
      </c>
      <c r="FY85" s="93">
        <v>223.00719856759468</v>
      </c>
      <c r="FZ85" s="93">
        <v>222.41543814631811</v>
      </c>
      <c r="GA85" s="93">
        <v>221.56687603278942</v>
      </c>
      <c r="GB85" s="93">
        <v>220.6779158664875</v>
      </c>
      <c r="GC85" s="93">
        <v>219.5258608439336</v>
      </c>
      <c r="GD85" s="93">
        <v>216.39694030426435</v>
      </c>
      <c r="GE85" s="94"/>
      <c r="GF85" s="94"/>
      <c r="GG85" s="95">
        <v>76230.87</v>
      </c>
      <c r="GH85" s="95">
        <v>75720.52</v>
      </c>
      <c r="GI85" s="95">
        <v>73545.86</v>
      </c>
      <c r="GJ85" s="95">
        <v>73447.460000000006</v>
      </c>
      <c r="GK85" s="95">
        <v>74469.12000000001</v>
      </c>
      <c r="GL85" s="95">
        <v>75329.86</v>
      </c>
      <c r="GQ85" s="97">
        <v>4925.9799999999996</v>
      </c>
      <c r="GR85" s="97">
        <v>4925.9799999999996</v>
      </c>
      <c r="GS85" s="97">
        <v>4925.9799999999996</v>
      </c>
      <c r="GT85" s="97">
        <v>4925.9799999999996</v>
      </c>
      <c r="GU85" s="97">
        <v>4925.9799999999996</v>
      </c>
      <c r="GV85" s="97">
        <v>4925.9799999999996</v>
      </c>
      <c r="GW85" s="97">
        <v>4925.9799999999996</v>
      </c>
      <c r="GX85" s="97">
        <v>4925.9799999999996</v>
      </c>
      <c r="GY85" s="97">
        <v>4925.9799999999996</v>
      </c>
      <c r="GZ85" s="97">
        <v>4925.9799999999996</v>
      </c>
      <c r="HA85" s="97">
        <v>4925.9799999999996</v>
      </c>
      <c r="HB85" s="97">
        <v>4925.9799999999996</v>
      </c>
      <c r="HC85" s="65"/>
      <c r="HD85" s="65"/>
      <c r="HE85" s="65"/>
      <c r="HF85" s="65"/>
      <c r="HG85" s="65"/>
      <c r="HH85" s="98">
        <v>42647</v>
      </c>
      <c r="HI85" s="98">
        <v>41545</v>
      </c>
      <c r="HJ85" s="98">
        <v>41473</v>
      </c>
      <c r="HO85" s="99"/>
      <c r="HP85" s="99"/>
      <c r="HQ85" s="99"/>
      <c r="HR85" s="99"/>
      <c r="HS85" s="101">
        <v>253.79396587075061</v>
      </c>
      <c r="HT85" s="101">
        <v>271.89675962955596</v>
      </c>
      <c r="HU85" s="101">
        <v>255.2618971250391</v>
      </c>
      <c r="HV85" s="101">
        <v>263.56379847258825</v>
      </c>
      <c r="HW85" s="101">
        <v>291.91653234483294</v>
      </c>
      <c r="HX85" s="101">
        <v>294.74561407070269</v>
      </c>
      <c r="HY85" s="101">
        <v>122.92822950966104</v>
      </c>
      <c r="IA85" s="102"/>
      <c r="IB85" s="102"/>
      <c r="IC85" s="102"/>
      <c r="ID85" s="102"/>
      <c r="IE85" s="104">
        <v>1.1331787602854828</v>
      </c>
      <c r="IF85" s="104">
        <v>1.2151810761866397</v>
      </c>
      <c r="IG85" s="104">
        <v>1.144635234936902</v>
      </c>
      <c r="IH85" s="104">
        <v>1.1850067633308812</v>
      </c>
      <c r="II85" s="104">
        <v>1.3175098081972891</v>
      </c>
      <c r="IJ85" s="104">
        <v>1.3356371112777183</v>
      </c>
      <c r="IK85" s="104">
        <v>0.55997151787530752</v>
      </c>
      <c r="IM85" s="106">
        <v>66018</v>
      </c>
      <c r="IN85" s="106">
        <v>65224</v>
      </c>
      <c r="IO85" s="106">
        <v>63543</v>
      </c>
      <c r="IP85" s="106">
        <v>61009</v>
      </c>
      <c r="IQ85" s="106">
        <v>61283</v>
      </c>
      <c r="IR85" s="106">
        <v>60807</v>
      </c>
      <c r="IS85" s="106">
        <v>61207</v>
      </c>
      <c r="IT85" s="106">
        <v>60554</v>
      </c>
      <c r="IU85" s="106">
        <v>59814</v>
      </c>
      <c r="IV85" s="106">
        <v>60397</v>
      </c>
    </row>
    <row r="86" spans="1:256" ht="15">
      <c r="A86" s="52" t="s">
        <v>762</v>
      </c>
      <c r="B86" t="s">
        <v>228</v>
      </c>
      <c r="C86" s="53" t="str">
        <f t="shared" si="6"/>
        <v>ITG</v>
      </c>
      <c r="D86" s="53" t="str">
        <f t="shared" si="7"/>
        <v>ITG2</v>
      </c>
      <c r="E86" s="53" t="s">
        <v>667</v>
      </c>
      <c r="F86" s="53" t="str">
        <f t="shared" si="8"/>
        <v>ITG2</v>
      </c>
      <c r="G86" s="53" t="s">
        <v>667</v>
      </c>
      <c r="H86" s="63"/>
      <c r="I86" s="63"/>
      <c r="J86" s="63"/>
      <c r="K86" s="63"/>
      <c r="L86" s="63">
        <v>207195</v>
      </c>
      <c r="M86" s="63">
        <v>234871</v>
      </c>
      <c r="N86" s="63">
        <v>243481</v>
      </c>
      <c r="O86" s="63">
        <v>684892</v>
      </c>
      <c r="P86" s="63">
        <v>690841</v>
      </c>
      <c r="Q86" s="63">
        <v>718459</v>
      </c>
      <c r="R86" s="63">
        <v>447170</v>
      </c>
      <c r="S86" s="63"/>
      <c r="T86" s="66"/>
      <c r="U86" s="66"/>
      <c r="V86" s="66"/>
      <c r="W86" s="66"/>
      <c r="X86" s="67">
        <v>205167</v>
      </c>
      <c r="Y86" s="67">
        <v>240679</v>
      </c>
      <c r="Z86" s="67">
        <v>231985</v>
      </c>
      <c r="AA86" s="67">
        <v>840558</v>
      </c>
      <c r="AB86" s="67">
        <v>935629</v>
      </c>
      <c r="AC86" s="67">
        <v>966748</v>
      </c>
      <c r="AD86" s="67">
        <v>196158</v>
      </c>
      <c r="AJ86" s="52">
        <v>412362</v>
      </c>
      <c r="AK86" s="52">
        <v>475550</v>
      </c>
      <c r="AL86" s="52">
        <v>475466</v>
      </c>
      <c r="AM86" s="52">
        <v>1525450</v>
      </c>
      <c r="AN86" s="52">
        <v>1626470</v>
      </c>
      <c r="AO86" s="52">
        <v>1685207</v>
      </c>
      <c r="AP86" s="52">
        <v>643328</v>
      </c>
      <c r="AR86" s="69">
        <v>30716</v>
      </c>
      <c r="AS86" s="69">
        <v>32837</v>
      </c>
      <c r="AT86" s="69">
        <v>30085</v>
      </c>
      <c r="AU86" s="69">
        <v>30189</v>
      </c>
      <c r="AV86" s="69">
        <v>34168</v>
      </c>
      <c r="AW86" s="69">
        <v>34168</v>
      </c>
      <c r="AX86" s="69">
        <v>33455</v>
      </c>
      <c r="AY86" s="69">
        <v>112853</v>
      </c>
      <c r="AZ86" s="69">
        <v>113122</v>
      </c>
      <c r="BA86" s="69">
        <v>116755</v>
      </c>
      <c r="BB86" s="69">
        <v>114927</v>
      </c>
      <c r="BD86" s="70"/>
      <c r="BE86" s="70"/>
      <c r="BF86" s="71">
        <v>59520.17</v>
      </c>
      <c r="BG86" s="71">
        <v>57020.53</v>
      </c>
      <c r="BH86" s="71">
        <v>55279.09</v>
      </c>
      <c r="BI86" s="71">
        <v>90734.18</v>
      </c>
      <c r="BJ86" s="71">
        <v>92671.66</v>
      </c>
      <c r="BK86" s="71">
        <v>94155.69</v>
      </c>
      <c r="BL86" s="71">
        <v>94840.37</v>
      </c>
      <c r="BM86" s="71">
        <v>96509.1</v>
      </c>
      <c r="BN86" s="71">
        <v>93346.08</v>
      </c>
      <c r="BP86" s="73">
        <v>51.663839000000003</v>
      </c>
      <c r="BQ86" s="73">
        <v>51.243434000000001</v>
      </c>
      <c r="BR86" s="73">
        <v>52.366031999999997</v>
      </c>
      <c r="BS86" s="73">
        <v>49.333860000000001</v>
      </c>
      <c r="BT86" s="73">
        <v>47.496163000000003</v>
      </c>
      <c r="BU86" s="73">
        <v>51.385846000000001</v>
      </c>
      <c r="BV86" s="73">
        <v>46.779083999999997</v>
      </c>
      <c r="BW86" s="73">
        <v>50.399355</v>
      </c>
      <c r="BX86" s="73">
        <v>53.825221999999997</v>
      </c>
      <c r="BY86" s="73">
        <v>55.700085999999999</v>
      </c>
      <c r="BZ86" s="73">
        <v>49.436965999999998</v>
      </c>
      <c r="CA86" s="73">
        <v>51.524987000000003</v>
      </c>
      <c r="CB86" s="75"/>
      <c r="CC86" s="75"/>
      <c r="CD86" s="76">
        <v>20512</v>
      </c>
      <c r="CE86" s="76">
        <v>20094</v>
      </c>
      <c r="CF86" s="76">
        <v>19619</v>
      </c>
      <c r="CG86" s="76">
        <v>33042</v>
      </c>
      <c r="CH86" s="76">
        <v>33550</v>
      </c>
      <c r="CI86" s="76">
        <v>33766</v>
      </c>
      <c r="CJ86" s="76">
        <v>34218</v>
      </c>
      <c r="CK86" s="76">
        <v>34422</v>
      </c>
      <c r="CL86" s="76">
        <v>34769</v>
      </c>
      <c r="CM86" s="64"/>
      <c r="CN86" s="64"/>
      <c r="CO86" s="64"/>
      <c r="CP86" s="64"/>
      <c r="CQ86" s="77">
        <v>4.2629020970583271</v>
      </c>
      <c r="CR86" s="77">
        <v>3.9705923677252621</v>
      </c>
      <c r="CS86" s="77">
        <v>3.8887141091091295</v>
      </c>
      <c r="CT86" s="77">
        <v>4.8625374511601827</v>
      </c>
      <c r="CU86" s="77">
        <v>4.9069742531204721</v>
      </c>
      <c r="CV86" s="77">
        <v>4.7879809425450857</v>
      </c>
      <c r="CW86" s="77">
        <v>4.7912919024084797</v>
      </c>
      <c r="CY86" s="79"/>
      <c r="CZ86" s="79"/>
      <c r="DA86" s="79"/>
      <c r="DB86" s="79"/>
      <c r="DC86" s="81">
        <v>4.0911306399177256</v>
      </c>
      <c r="DD86" s="81">
        <v>4.3642528014492328</v>
      </c>
      <c r="DE86" s="81">
        <v>4.3709334655257885</v>
      </c>
      <c r="DF86" s="81">
        <v>4.9517403915018354</v>
      </c>
      <c r="DG86" s="81">
        <v>4.8586031429124148</v>
      </c>
      <c r="DH86" s="81">
        <v>4.6785904910069638</v>
      </c>
      <c r="DI86" s="81">
        <v>4.3481683132984639</v>
      </c>
      <c r="DK86" s="82"/>
      <c r="DL86" s="82"/>
      <c r="DM86" s="82"/>
      <c r="DN86" s="82"/>
      <c r="DO86" s="83">
        <v>4.1774387552684296</v>
      </c>
      <c r="DP86" s="83">
        <v>4.169826516664914</v>
      </c>
      <c r="DQ86" s="83">
        <v>4.1239941446917339</v>
      </c>
      <c r="DR86" s="83">
        <v>4.9116903208889182</v>
      </c>
      <c r="DS86" s="83">
        <v>4.8791487085528784</v>
      </c>
      <c r="DT86" s="83">
        <v>4.7252272272783102</v>
      </c>
      <c r="DU86" s="83">
        <v>4.6561784968165538</v>
      </c>
      <c r="DW86" s="85"/>
      <c r="DX86" s="85"/>
      <c r="DY86" s="85"/>
      <c r="DZ86" s="85"/>
      <c r="EA86" s="86">
        <v>883252</v>
      </c>
      <c r="EB86" s="86">
        <v>932577</v>
      </c>
      <c r="EC86" s="86">
        <v>946828</v>
      </c>
      <c r="ED86" s="86">
        <v>3330313</v>
      </c>
      <c r="EE86" s="86">
        <v>3389939</v>
      </c>
      <c r="EF86" s="86">
        <v>3439968</v>
      </c>
      <c r="EG86" s="86">
        <v>2142522</v>
      </c>
      <c r="EI86" s="87"/>
      <c r="EJ86" s="87"/>
      <c r="EK86" s="87"/>
      <c r="EL86" s="87"/>
      <c r="EM86" s="88">
        <v>839365</v>
      </c>
      <c r="EN86" s="88">
        <v>1050384</v>
      </c>
      <c r="EO86" s="88">
        <v>1013991</v>
      </c>
      <c r="EP86" s="88">
        <v>4162225</v>
      </c>
      <c r="EQ86" s="88">
        <v>4545850</v>
      </c>
      <c r="ER86" s="88">
        <v>4523018</v>
      </c>
      <c r="ES86" s="88">
        <v>852928</v>
      </c>
      <c r="EU86" s="89"/>
      <c r="EV86" s="89"/>
      <c r="EW86" s="89"/>
      <c r="EX86" s="89"/>
      <c r="EY86" s="90">
        <v>1722617</v>
      </c>
      <c r="EZ86" s="90">
        <v>1982961</v>
      </c>
      <c r="FA86" s="90">
        <v>1960819</v>
      </c>
      <c r="FB86" s="90">
        <v>7492538</v>
      </c>
      <c r="FC86" s="90">
        <v>7935789</v>
      </c>
      <c r="FD86" s="90">
        <v>7962986</v>
      </c>
      <c r="FE86" s="90">
        <v>2995450</v>
      </c>
      <c r="FG86" s="91">
        <v>483032</v>
      </c>
      <c r="FH86" s="91">
        <v>485100</v>
      </c>
      <c r="FI86" s="91">
        <v>486257</v>
      </c>
      <c r="FJ86" s="91">
        <v>487737</v>
      </c>
      <c r="FK86" s="91">
        <v>488789</v>
      </c>
      <c r="FL86" s="91">
        <v>488917</v>
      </c>
      <c r="FM86" s="91">
        <v>488904</v>
      </c>
      <c r="FN86" s="91">
        <v>488453</v>
      </c>
      <c r="FO86" s="91">
        <v>487509</v>
      </c>
      <c r="FP86" s="91">
        <v>486689</v>
      </c>
      <c r="FQ86" s="91">
        <v>484407</v>
      </c>
      <c r="FR86" s="91">
        <v>476357</v>
      </c>
      <c r="FS86" s="93">
        <v>62.788606975599073</v>
      </c>
      <c r="FT86" s="93">
        <v>63.057423201492057</v>
      </c>
      <c r="FU86" s="93">
        <v>63.207819900408005</v>
      </c>
      <c r="FV86" s="93">
        <v>63.400202886056753</v>
      </c>
      <c r="FW86" s="93">
        <v>63.536950792071949</v>
      </c>
      <c r="FX86" s="93">
        <v>63.553589320560491</v>
      </c>
      <c r="FY86" s="93">
        <v>63.551899470010866</v>
      </c>
      <c r="FZ86" s="93">
        <v>63.493274654789531</v>
      </c>
      <c r="GA86" s="93">
        <v>63.370565507186541</v>
      </c>
      <c r="GB86" s="93">
        <v>63.263974934056833</v>
      </c>
      <c r="GC86" s="93">
        <v>62.967341168347069</v>
      </c>
      <c r="GD86" s="93">
        <v>61.920933712622457</v>
      </c>
      <c r="GE86" s="94"/>
      <c r="GF86" s="94"/>
      <c r="GG86" s="95">
        <v>22360.920000000002</v>
      </c>
      <c r="GH86" s="95">
        <v>22022.89</v>
      </c>
      <c r="GI86" s="95">
        <v>21220.239999999998</v>
      </c>
      <c r="GJ86" s="95">
        <v>35398.79</v>
      </c>
      <c r="GK86" s="95">
        <v>35333.01</v>
      </c>
      <c r="GL86" s="95">
        <v>35582.660000000003</v>
      </c>
      <c r="GQ86" s="97">
        <v>7692.9880000000003</v>
      </c>
      <c r="GR86" s="97">
        <v>7692.9880000000003</v>
      </c>
      <c r="GS86" s="97">
        <v>7692.9880000000003</v>
      </c>
      <c r="GT86" s="97">
        <v>7692.9880000000003</v>
      </c>
      <c r="GU86" s="97">
        <v>7692.9880000000003</v>
      </c>
      <c r="GV86" s="97">
        <v>7692.9880000000003</v>
      </c>
      <c r="GW86" s="97">
        <v>7692.9880000000003</v>
      </c>
      <c r="GX86" s="97">
        <v>7692.9880000000003</v>
      </c>
      <c r="GY86" s="97">
        <v>7692.9880000000003</v>
      </c>
      <c r="GZ86" s="97">
        <v>7692.9880000000003</v>
      </c>
      <c r="HA86" s="97">
        <v>7692.9880000000003</v>
      </c>
      <c r="HB86" s="97">
        <v>7692.9880000000003</v>
      </c>
      <c r="HC86" s="65"/>
      <c r="HD86" s="65"/>
      <c r="HE86" s="65"/>
      <c r="HF86" s="65"/>
      <c r="HG86" s="65"/>
      <c r="HH86" s="98">
        <v>9911</v>
      </c>
      <c r="HI86" s="98">
        <v>9833</v>
      </c>
      <c r="HJ86" s="98">
        <v>13431</v>
      </c>
      <c r="HO86" s="99"/>
      <c r="HP86" s="99"/>
      <c r="HQ86" s="99"/>
      <c r="HR86" s="99"/>
      <c r="HS86" s="101">
        <v>53.602319410871303</v>
      </c>
      <c r="HT86" s="101">
        <v>61.816032990042359</v>
      </c>
      <c r="HU86" s="101">
        <v>61.805113955721751</v>
      </c>
      <c r="HV86" s="101">
        <v>198.29096314721926</v>
      </c>
      <c r="HW86" s="101">
        <v>211.42240180278455</v>
      </c>
      <c r="HX86" s="101">
        <v>219.05753655146739</v>
      </c>
      <c r="HY86" s="101">
        <v>83.625244183404419</v>
      </c>
      <c r="IA86" s="102"/>
      <c r="IB86" s="102"/>
      <c r="IC86" s="102"/>
      <c r="ID86" s="102"/>
      <c r="IE86" s="104">
        <v>0.84364009828371755</v>
      </c>
      <c r="IF86" s="104">
        <v>0.97265998114199348</v>
      </c>
      <c r="IG86" s="104">
        <v>0.97251403138448445</v>
      </c>
      <c r="IH86" s="104">
        <v>3.1230230953643443</v>
      </c>
      <c r="II86" s="104">
        <v>3.3362871249556418</v>
      </c>
      <c r="IJ86" s="104">
        <v>3.4625952096718851</v>
      </c>
      <c r="IK86" s="104">
        <v>1.3280732937385298</v>
      </c>
      <c r="IM86" s="106">
        <v>16037</v>
      </c>
      <c r="IN86" s="106">
        <v>15768</v>
      </c>
      <c r="IO86" s="106">
        <v>15545</v>
      </c>
      <c r="IP86" s="106">
        <v>15350</v>
      </c>
      <c r="IQ86" s="106">
        <v>15337</v>
      </c>
      <c r="IR86" s="106">
        <v>15420</v>
      </c>
      <c r="IS86" s="106">
        <v>15229</v>
      </c>
      <c r="IT86" s="106">
        <v>15505</v>
      </c>
      <c r="IU86" s="106">
        <v>15487</v>
      </c>
      <c r="IV86" s="106">
        <v>15462</v>
      </c>
    </row>
    <row r="87" spans="1:256" ht="15">
      <c r="A87" s="52" t="s">
        <v>763</v>
      </c>
      <c r="B87" t="s">
        <v>229</v>
      </c>
      <c r="C87" s="53" t="str">
        <f t="shared" si="6"/>
        <v>ITC</v>
      </c>
      <c r="D87" s="53" t="str">
        <f t="shared" si="7"/>
        <v>ITC3</v>
      </c>
      <c r="E87" s="53" t="s">
        <v>668</v>
      </c>
      <c r="F87" s="53" t="str">
        <f t="shared" si="8"/>
        <v>ITC3</v>
      </c>
      <c r="G87" s="53" t="s">
        <v>668</v>
      </c>
      <c r="H87" s="63"/>
      <c r="I87" s="63"/>
      <c r="J87" s="63"/>
      <c r="K87" s="63"/>
      <c r="L87" s="63">
        <v>841139</v>
      </c>
      <c r="M87" s="63">
        <v>888336</v>
      </c>
      <c r="N87" s="63">
        <v>914443</v>
      </c>
      <c r="O87" s="63">
        <v>949906</v>
      </c>
      <c r="P87" s="63">
        <v>925767</v>
      </c>
      <c r="Q87" s="63">
        <v>937877</v>
      </c>
      <c r="R87" s="63">
        <v>612951</v>
      </c>
      <c r="S87" s="63"/>
      <c r="T87" s="66"/>
      <c r="U87" s="66"/>
      <c r="V87" s="66"/>
      <c r="W87" s="66"/>
      <c r="X87" s="67">
        <v>330880</v>
      </c>
      <c r="Y87" s="67">
        <v>342761</v>
      </c>
      <c r="Z87" s="67">
        <v>350613</v>
      </c>
      <c r="AA87" s="67">
        <v>362116</v>
      </c>
      <c r="AB87" s="67">
        <v>344722</v>
      </c>
      <c r="AC87" s="67">
        <v>344624</v>
      </c>
      <c r="AD87" s="67">
        <v>127707</v>
      </c>
      <c r="AJ87" s="52">
        <v>1172019</v>
      </c>
      <c r="AK87" s="52">
        <v>1231097</v>
      </c>
      <c r="AL87" s="52">
        <v>1265056</v>
      </c>
      <c r="AM87" s="52">
        <v>1312022</v>
      </c>
      <c r="AN87" s="52">
        <v>1270489</v>
      </c>
      <c r="AO87" s="52">
        <v>1282501</v>
      </c>
      <c r="AP87" s="52">
        <v>740658</v>
      </c>
      <c r="AR87" s="69">
        <v>66881</v>
      </c>
      <c r="AS87" s="69">
        <v>61310</v>
      </c>
      <c r="AT87" s="69">
        <v>61349</v>
      </c>
      <c r="AU87" s="69">
        <v>61351</v>
      </c>
      <c r="AV87" s="69">
        <v>59804</v>
      </c>
      <c r="AW87" s="69">
        <v>58967</v>
      </c>
      <c r="AX87" s="69">
        <v>58743</v>
      </c>
      <c r="AY87" s="69">
        <v>59381</v>
      </c>
      <c r="AZ87" s="69">
        <v>59457</v>
      </c>
      <c r="BA87" s="69">
        <v>57111</v>
      </c>
      <c r="BB87" s="69">
        <v>57588</v>
      </c>
      <c r="BD87" s="70"/>
      <c r="BE87" s="70"/>
      <c r="BF87" s="71">
        <v>70744.14</v>
      </c>
      <c r="BG87" s="71">
        <v>68204.92</v>
      </c>
      <c r="BH87" s="71">
        <v>67345.460000000006</v>
      </c>
      <c r="BI87" s="71">
        <v>66145.070000000007</v>
      </c>
      <c r="BJ87" s="71">
        <v>66300.36</v>
      </c>
      <c r="BK87" s="71">
        <v>67444.97</v>
      </c>
      <c r="BL87" s="71">
        <v>67860.479999999996</v>
      </c>
      <c r="BM87" s="71">
        <v>67223.289999999994</v>
      </c>
      <c r="BN87" s="71">
        <v>66240.36</v>
      </c>
      <c r="BP87" s="73">
        <v>62.638016</v>
      </c>
      <c r="BQ87" s="73">
        <v>62.233835999999997</v>
      </c>
      <c r="BR87" s="73">
        <v>61.663760000000003</v>
      </c>
      <c r="BS87" s="73">
        <v>59.909227000000001</v>
      </c>
      <c r="BT87" s="73">
        <v>61.611863</v>
      </c>
      <c r="BU87" s="73">
        <v>61.503920999999998</v>
      </c>
      <c r="BV87" s="73">
        <v>63.282974000000003</v>
      </c>
      <c r="BW87" s="73">
        <v>63.378663000000003</v>
      </c>
      <c r="BX87" s="73">
        <v>62.825721000000001</v>
      </c>
      <c r="BY87" s="73">
        <v>64.083994000000004</v>
      </c>
      <c r="BZ87" s="73">
        <v>61.219451999999997</v>
      </c>
      <c r="CA87" s="73">
        <v>62.453221999999997</v>
      </c>
      <c r="CB87" s="75"/>
      <c r="CC87" s="75"/>
      <c r="CD87" s="76">
        <v>25108</v>
      </c>
      <c r="CE87" s="76">
        <v>24492</v>
      </c>
      <c r="CF87" s="76">
        <v>24290</v>
      </c>
      <c r="CG87" s="76">
        <v>23879</v>
      </c>
      <c r="CH87" s="76">
        <v>23996</v>
      </c>
      <c r="CI87" s="76">
        <v>23837</v>
      </c>
      <c r="CJ87" s="76">
        <v>23694</v>
      </c>
      <c r="CK87" s="76">
        <v>23125</v>
      </c>
      <c r="CL87" s="76">
        <v>23518</v>
      </c>
      <c r="CM87" s="64"/>
      <c r="CN87" s="64"/>
      <c r="CO87" s="64"/>
      <c r="CP87" s="64"/>
      <c r="CQ87" s="77">
        <v>4.643010251575542</v>
      </c>
      <c r="CR87" s="77">
        <v>4.5532951495830405</v>
      </c>
      <c r="CS87" s="77">
        <v>4.6060705806704192</v>
      </c>
      <c r="CT87" s="77">
        <v>4.4695748842517053</v>
      </c>
      <c r="CU87" s="77">
        <v>4.4178059922205044</v>
      </c>
      <c r="CV87" s="77">
        <v>4.2933806885124595</v>
      </c>
      <c r="CW87" s="77">
        <v>4.4386109166964403</v>
      </c>
      <c r="CY87" s="79"/>
      <c r="CZ87" s="79"/>
      <c r="DA87" s="79"/>
      <c r="DB87" s="79"/>
      <c r="DC87" s="81">
        <v>3.8691912475822052</v>
      </c>
      <c r="DD87" s="81">
        <v>3.9080350448271535</v>
      </c>
      <c r="DE87" s="81">
        <v>4.0538200237869102</v>
      </c>
      <c r="DF87" s="81">
        <v>4.0644738150206008</v>
      </c>
      <c r="DG87" s="81">
        <v>4.0457702148397843</v>
      </c>
      <c r="DH87" s="81">
        <v>3.846441338966526</v>
      </c>
      <c r="DI87" s="81">
        <v>3.8777749066221898</v>
      </c>
      <c r="DK87" s="82"/>
      <c r="DL87" s="82"/>
      <c r="DM87" s="82"/>
      <c r="DN87" s="82"/>
      <c r="DO87" s="83">
        <v>4.4245485781373848</v>
      </c>
      <c r="DP87" s="83">
        <v>4.3736423693665083</v>
      </c>
      <c r="DQ87" s="83">
        <v>4.4530131472440742</v>
      </c>
      <c r="DR87" s="83">
        <v>4.3577676288964664</v>
      </c>
      <c r="DS87" s="83">
        <v>4.316861460429803</v>
      </c>
      <c r="DT87" s="83">
        <v>4.1732825159590519</v>
      </c>
      <c r="DU87" s="83">
        <v>4.3419094912901768</v>
      </c>
      <c r="DW87" s="85"/>
      <c r="DX87" s="85"/>
      <c r="DY87" s="85"/>
      <c r="DZ87" s="85"/>
      <c r="EA87" s="86">
        <v>3905417</v>
      </c>
      <c r="EB87" s="86">
        <v>4044856</v>
      </c>
      <c r="EC87" s="86">
        <v>4211989</v>
      </c>
      <c r="ED87" s="86">
        <v>4245676</v>
      </c>
      <c r="EE87" s="86">
        <v>4089859</v>
      </c>
      <c r="EF87" s="86">
        <v>4026663</v>
      </c>
      <c r="EG87" s="86">
        <v>2720651</v>
      </c>
      <c r="EI87" s="87"/>
      <c r="EJ87" s="87"/>
      <c r="EK87" s="87"/>
      <c r="EL87" s="87"/>
      <c r="EM87" s="88">
        <v>1280238</v>
      </c>
      <c r="EN87" s="88">
        <v>1339522</v>
      </c>
      <c r="EO87" s="88">
        <v>1421322</v>
      </c>
      <c r="EP87" s="88">
        <v>1471811</v>
      </c>
      <c r="EQ87" s="88">
        <v>1394666</v>
      </c>
      <c r="ER87" s="88">
        <v>1325576</v>
      </c>
      <c r="ES87" s="88">
        <v>495219</v>
      </c>
      <c r="EU87" s="89"/>
      <c r="EV87" s="89"/>
      <c r="EW87" s="89"/>
      <c r="EX87" s="89"/>
      <c r="EY87" s="90">
        <v>5185655</v>
      </c>
      <c r="EZ87" s="90">
        <v>5384378</v>
      </c>
      <c r="FA87" s="90">
        <v>5633311</v>
      </c>
      <c r="FB87" s="90">
        <v>5717487</v>
      </c>
      <c r="FC87" s="90">
        <v>5484525</v>
      </c>
      <c r="FD87" s="90">
        <v>5352239</v>
      </c>
      <c r="FE87" s="90">
        <v>3215870</v>
      </c>
      <c r="FG87" s="91">
        <v>283640</v>
      </c>
      <c r="FH87" s="91">
        <v>284364</v>
      </c>
      <c r="FI87" s="91">
        <v>283660</v>
      </c>
      <c r="FJ87" s="91">
        <v>283440</v>
      </c>
      <c r="FK87" s="91">
        <v>282258</v>
      </c>
      <c r="FL87" s="91">
        <v>280806</v>
      </c>
      <c r="FM87" s="91">
        <v>278768</v>
      </c>
      <c r="FN87" s="91">
        <v>277357</v>
      </c>
      <c r="FO87" s="91">
        <v>275698</v>
      </c>
      <c r="FP87" s="91">
        <v>273732</v>
      </c>
      <c r="FQ87" s="91">
        <v>271832</v>
      </c>
      <c r="FR87" s="91">
        <v>269752</v>
      </c>
      <c r="FS87" s="93">
        <v>183.19151340965237</v>
      </c>
      <c r="FT87" s="93">
        <v>183.65911549577768</v>
      </c>
      <c r="FU87" s="93">
        <v>183.20443059435195</v>
      </c>
      <c r="FV87" s="93">
        <v>183.0623415626564</v>
      </c>
      <c r="FW87" s="93">
        <v>182.29893594691038</v>
      </c>
      <c r="FX87" s="93">
        <v>181.36114833771978</v>
      </c>
      <c r="FY87" s="93">
        <v>180.04488721683109</v>
      </c>
      <c r="FZ87" s="93">
        <v>179.13357983627469</v>
      </c>
      <c r="GA87" s="93">
        <v>178.06209936544329</v>
      </c>
      <c r="GB87" s="93">
        <v>176.79234010947314</v>
      </c>
      <c r="GC87" s="93">
        <v>175.56520756301163</v>
      </c>
      <c r="GD87" s="93">
        <v>174.22182035425379</v>
      </c>
      <c r="GE87" s="94"/>
      <c r="GF87" s="94"/>
      <c r="GG87" s="95">
        <v>32821.979999999996</v>
      </c>
      <c r="GH87" s="95">
        <v>32189.4</v>
      </c>
      <c r="GI87" s="95">
        <v>31414.63</v>
      </c>
      <c r="GJ87" s="95">
        <v>31157.39</v>
      </c>
      <c r="GK87" s="95">
        <v>30848.58</v>
      </c>
      <c r="GL87" s="95">
        <v>30473.22</v>
      </c>
      <c r="GQ87" s="97">
        <v>1548.325</v>
      </c>
      <c r="GR87" s="97">
        <v>1548.325</v>
      </c>
      <c r="GS87" s="97">
        <v>1548.325</v>
      </c>
      <c r="GT87" s="97">
        <v>1548.325</v>
      </c>
      <c r="GU87" s="97">
        <v>1548.325</v>
      </c>
      <c r="GV87" s="97">
        <v>1548.325</v>
      </c>
      <c r="GW87" s="97">
        <v>1548.325</v>
      </c>
      <c r="GX87" s="97">
        <v>1548.325</v>
      </c>
      <c r="GY87" s="97">
        <v>1548.325</v>
      </c>
      <c r="GZ87" s="97">
        <v>1548.325</v>
      </c>
      <c r="HA87" s="97">
        <v>1548.325</v>
      </c>
      <c r="HB87" s="97">
        <v>1548.325</v>
      </c>
      <c r="HC87" s="65"/>
      <c r="HD87" s="65"/>
      <c r="HE87" s="65"/>
      <c r="HF87" s="65"/>
      <c r="HG87" s="65"/>
      <c r="HH87" s="98">
        <v>5653</v>
      </c>
      <c r="HI87" s="98">
        <v>5770</v>
      </c>
      <c r="HJ87" s="98">
        <v>5961</v>
      </c>
      <c r="HO87" s="99"/>
      <c r="HP87" s="99"/>
      <c r="HQ87" s="99"/>
      <c r="HR87" s="99"/>
      <c r="HS87" s="101">
        <v>756.95929472171542</v>
      </c>
      <c r="HT87" s="101">
        <v>795.11536660584818</v>
      </c>
      <c r="HU87" s="101">
        <v>817.04810036652509</v>
      </c>
      <c r="HV87" s="101">
        <v>847.38152519658342</v>
      </c>
      <c r="HW87" s="101">
        <v>820.55705359016997</v>
      </c>
      <c r="HX87" s="101">
        <v>828.31511472074658</v>
      </c>
      <c r="HY87" s="101">
        <v>478.3608092616214</v>
      </c>
      <c r="IA87" s="102"/>
      <c r="IB87" s="102"/>
      <c r="IC87" s="102"/>
      <c r="ID87" s="102"/>
      <c r="IE87" s="104">
        <v>4.1522968348107048</v>
      </c>
      <c r="IF87" s="104">
        <v>4.3841548969751356</v>
      </c>
      <c r="IG87" s="104">
        <v>4.5380244504390745</v>
      </c>
      <c r="IH87" s="104">
        <v>4.7304448779010446</v>
      </c>
      <c r="II87" s="104">
        <v>4.608263389650995</v>
      </c>
      <c r="IJ87" s="104">
        <v>4.685243230605117</v>
      </c>
      <c r="IK87" s="104">
        <v>2.7246902498602079</v>
      </c>
      <c r="IM87" s="106">
        <v>10056</v>
      </c>
      <c r="IN87" s="106">
        <v>10170</v>
      </c>
      <c r="IO87" s="106">
        <v>10226</v>
      </c>
      <c r="IP87" s="106">
        <v>10302</v>
      </c>
      <c r="IQ87" s="106">
        <v>10484</v>
      </c>
      <c r="IR87" s="106">
        <v>10781</v>
      </c>
      <c r="IS87" s="106">
        <v>10858</v>
      </c>
      <c r="IT87" s="106">
        <v>10973</v>
      </c>
      <c r="IU87" s="106">
        <v>11068</v>
      </c>
      <c r="IV87" s="106">
        <v>11166</v>
      </c>
    </row>
    <row r="88" spans="1:256" ht="15">
      <c r="A88" s="52" t="s">
        <v>764</v>
      </c>
      <c r="B88" t="s">
        <v>230</v>
      </c>
      <c r="C88" s="53" t="str">
        <f t="shared" si="6"/>
        <v>ITI</v>
      </c>
      <c r="D88" s="53" t="str">
        <f t="shared" si="7"/>
        <v>ITI1</v>
      </c>
      <c r="E88" s="53" t="s">
        <v>669</v>
      </c>
      <c r="F88" s="53" t="str">
        <f t="shared" si="8"/>
        <v>ITI1</v>
      </c>
      <c r="G88" s="53" t="s">
        <v>669</v>
      </c>
      <c r="H88" s="63"/>
      <c r="I88" s="63"/>
      <c r="J88" s="63"/>
      <c r="K88" s="63"/>
      <c r="L88" s="63">
        <v>754955</v>
      </c>
      <c r="M88" s="63">
        <v>783433</v>
      </c>
      <c r="N88" s="63">
        <v>840340</v>
      </c>
      <c r="O88" s="63">
        <v>909542</v>
      </c>
      <c r="P88" s="63">
        <v>944477</v>
      </c>
      <c r="Q88" s="63">
        <v>972426</v>
      </c>
      <c r="R88" s="63">
        <v>650064</v>
      </c>
      <c r="S88" s="63"/>
      <c r="T88" s="66"/>
      <c r="U88" s="66"/>
      <c r="V88" s="66"/>
      <c r="W88" s="66"/>
      <c r="X88" s="67">
        <v>850999</v>
      </c>
      <c r="Y88" s="67">
        <v>922595</v>
      </c>
      <c r="Z88" s="67">
        <v>900871</v>
      </c>
      <c r="AA88" s="67">
        <v>974423</v>
      </c>
      <c r="AB88" s="67">
        <v>1083895</v>
      </c>
      <c r="AC88" s="67">
        <v>1092483</v>
      </c>
      <c r="AD88" s="67">
        <v>216336</v>
      </c>
      <c r="AJ88" s="52">
        <v>1605954</v>
      </c>
      <c r="AK88" s="52">
        <v>1706028</v>
      </c>
      <c r="AL88" s="52">
        <v>1741211</v>
      </c>
      <c r="AM88" s="52">
        <v>1883965</v>
      </c>
      <c r="AN88" s="52">
        <v>2028372</v>
      </c>
      <c r="AO88" s="52">
        <v>2064909</v>
      </c>
      <c r="AP88" s="52">
        <v>866400</v>
      </c>
      <c r="AR88" s="69">
        <v>62067</v>
      </c>
      <c r="AS88" s="69">
        <v>64538</v>
      </c>
      <c r="AT88" s="69">
        <v>64297</v>
      </c>
      <c r="AU88" s="69">
        <v>65024</v>
      </c>
      <c r="AV88" s="69">
        <v>64764</v>
      </c>
      <c r="AW88" s="69">
        <v>66580</v>
      </c>
      <c r="AX88" s="69">
        <v>67080</v>
      </c>
      <c r="AY88" s="69">
        <v>66992</v>
      </c>
      <c r="AZ88" s="69">
        <v>67544</v>
      </c>
      <c r="BA88" s="69">
        <v>67980</v>
      </c>
      <c r="BB88" s="69">
        <v>66084</v>
      </c>
      <c r="BD88" s="70"/>
      <c r="BE88" s="70"/>
      <c r="BF88" s="71">
        <v>98124.98</v>
      </c>
      <c r="BG88" s="71">
        <v>101917.21</v>
      </c>
      <c r="BH88" s="71">
        <v>97595.56</v>
      </c>
      <c r="BI88" s="71">
        <v>96969.42</v>
      </c>
      <c r="BJ88" s="71">
        <v>98050.77</v>
      </c>
      <c r="BK88" s="71">
        <v>100205.84</v>
      </c>
      <c r="BL88" s="71">
        <v>98044.94</v>
      </c>
      <c r="BM88" s="71">
        <v>99136.18</v>
      </c>
      <c r="BN88" s="71">
        <v>95179.78</v>
      </c>
      <c r="BP88" s="73">
        <v>65.385891000000001</v>
      </c>
      <c r="BQ88" s="73">
        <v>64.037999999999997</v>
      </c>
      <c r="BR88" s="73">
        <v>63.567241000000003</v>
      </c>
      <c r="BS88" s="73">
        <v>63.177743</v>
      </c>
      <c r="BT88" s="73">
        <v>64.776071000000002</v>
      </c>
      <c r="BU88" s="73">
        <v>66.921548999999999</v>
      </c>
      <c r="BV88" s="73">
        <v>67.899743000000001</v>
      </c>
      <c r="BW88" s="73">
        <v>67.966953000000004</v>
      </c>
      <c r="BX88" s="73">
        <v>68.483463</v>
      </c>
      <c r="BY88" s="73">
        <v>68.599413999999996</v>
      </c>
      <c r="BZ88" s="73">
        <v>67.595174999999998</v>
      </c>
      <c r="CA88" s="73">
        <v>67.218545000000006</v>
      </c>
      <c r="CB88" s="75"/>
      <c r="CC88" s="75"/>
      <c r="CD88" s="76">
        <v>22539</v>
      </c>
      <c r="CE88" s="76">
        <v>22144</v>
      </c>
      <c r="CF88" s="76">
        <v>21889</v>
      </c>
      <c r="CG88" s="76">
        <v>21774</v>
      </c>
      <c r="CH88" s="76">
        <v>21880</v>
      </c>
      <c r="CI88" s="76">
        <v>21781</v>
      </c>
      <c r="CJ88" s="76">
        <v>21776</v>
      </c>
      <c r="CK88" s="76">
        <v>21507</v>
      </c>
      <c r="CL88" s="76">
        <v>21444</v>
      </c>
      <c r="CM88" s="64"/>
      <c r="CN88" s="64"/>
      <c r="CO88" s="64"/>
      <c r="CP88" s="64"/>
      <c r="CQ88" s="77">
        <v>2.7250061261929517</v>
      </c>
      <c r="CR88" s="77">
        <v>2.6559884508311495</v>
      </c>
      <c r="CS88" s="77">
        <v>2.2663410048313777</v>
      </c>
      <c r="CT88" s="77">
        <v>2.2512000545329407</v>
      </c>
      <c r="CU88" s="77">
        <v>2.2049515234357218</v>
      </c>
      <c r="CV88" s="77">
        <v>2.1615608796967583</v>
      </c>
      <c r="CW88" s="77">
        <v>2.4888780181643653</v>
      </c>
      <c r="CY88" s="79"/>
      <c r="CZ88" s="79"/>
      <c r="DA88" s="79"/>
      <c r="DB88" s="79"/>
      <c r="DC88" s="81">
        <v>3.3710826922240802</v>
      </c>
      <c r="DD88" s="81">
        <v>3.317851278188154</v>
      </c>
      <c r="DE88" s="81">
        <v>3.052901025785046</v>
      </c>
      <c r="DF88" s="81">
        <v>2.9561401978401576</v>
      </c>
      <c r="DG88" s="81">
        <v>2.9149474810751963</v>
      </c>
      <c r="DH88" s="81">
        <v>2.8440058106167325</v>
      </c>
      <c r="DI88" s="81">
        <v>3.3693976037275348</v>
      </c>
      <c r="DK88" s="82"/>
      <c r="DL88" s="82"/>
      <c r="DM88" s="82"/>
      <c r="DN88" s="82"/>
      <c r="DO88" s="83">
        <v>3.067363697839415</v>
      </c>
      <c r="DP88" s="83">
        <v>3.0139141913262852</v>
      </c>
      <c r="DQ88" s="83">
        <v>2.6732928978739507</v>
      </c>
      <c r="DR88" s="83">
        <v>2.6158086800975604</v>
      </c>
      <c r="DS88" s="83">
        <v>2.5843499121462927</v>
      </c>
      <c r="DT88" s="83">
        <v>2.5226225465625847</v>
      </c>
      <c r="DU88" s="83">
        <v>2.7087396121883658</v>
      </c>
      <c r="DW88" s="85"/>
      <c r="DX88" s="85"/>
      <c r="DY88" s="85"/>
      <c r="DZ88" s="85"/>
      <c r="EA88" s="86">
        <v>2057257</v>
      </c>
      <c r="EB88" s="86">
        <v>2080789</v>
      </c>
      <c r="EC88" s="86">
        <v>1904497</v>
      </c>
      <c r="ED88" s="86">
        <v>2047561</v>
      </c>
      <c r="EE88" s="86">
        <v>2082526</v>
      </c>
      <c r="EF88" s="86">
        <v>2101958</v>
      </c>
      <c r="EG88" s="86">
        <v>1617930</v>
      </c>
      <c r="EI88" s="87"/>
      <c r="EJ88" s="87"/>
      <c r="EK88" s="87"/>
      <c r="EL88" s="87"/>
      <c r="EM88" s="88">
        <v>2868788</v>
      </c>
      <c r="EN88" s="88">
        <v>3061033</v>
      </c>
      <c r="EO88" s="88">
        <v>2750270</v>
      </c>
      <c r="EP88" s="88">
        <v>2880531</v>
      </c>
      <c r="EQ88" s="88">
        <v>3159497</v>
      </c>
      <c r="ER88" s="88">
        <v>3107028</v>
      </c>
      <c r="ES88" s="88">
        <v>728922</v>
      </c>
      <c r="EU88" s="89"/>
      <c r="EV88" s="89"/>
      <c r="EW88" s="89"/>
      <c r="EX88" s="89"/>
      <c r="EY88" s="90">
        <v>4926045</v>
      </c>
      <c r="EZ88" s="90">
        <v>5141822</v>
      </c>
      <c r="FA88" s="90">
        <v>4654767</v>
      </c>
      <c r="FB88" s="90">
        <v>4928092</v>
      </c>
      <c r="FC88" s="90">
        <v>5242023</v>
      </c>
      <c r="FD88" s="90">
        <v>5208986</v>
      </c>
      <c r="FE88" s="90">
        <v>2346852</v>
      </c>
      <c r="FG88" s="91">
        <v>269591</v>
      </c>
      <c r="FH88" s="91">
        <v>270689</v>
      </c>
      <c r="FI88" s="91">
        <v>271065</v>
      </c>
      <c r="FJ88" s="91">
        <v>271056</v>
      </c>
      <c r="FK88" s="91">
        <v>270705</v>
      </c>
      <c r="FL88" s="91">
        <v>269912</v>
      </c>
      <c r="FM88" s="91">
        <v>268679</v>
      </c>
      <c r="FN88" s="91">
        <v>267330</v>
      </c>
      <c r="FO88" s="91">
        <v>266880</v>
      </c>
      <c r="FP88" s="91">
        <v>266033</v>
      </c>
      <c r="FQ88" s="91">
        <v>265179</v>
      </c>
      <c r="FR88" s="91">
        <v>263801</v>
      </c>
      <c r="FS88" s="93">
        <v>70.586568833627979</v>
      </c>
      <c r="FT88" s="93">
        <v>70.87405637059814</v>
      </c>
      <c r="FU88" s="93">
        <v>70.972503833167167</v>
      </c>
      <c r="FV88" s="93">
        <v>70.970147377946091</v>
      </c>
      <c r="FW88" s="93">
        <v>70.878245624324492</v>
      </c>
      <c r="FX88" s="93">
        <v>70.670615736512701</v>
      </c>
      <c r="FY88" s="93">
        <v>70.347781371226532</v>
      </c>
      <c r="FZ88" s="93">
        <v>69.994574916424398</v>
      </c>
      <c r="GA88" s="93">
        <v>69.876752155371051</v>
      </c>
      <c r="GB88" s="93">
        <v>69.654983536232862</v>
      </c>
      <c r="GC88" s="93">
        <v>69.431382118589397</v>
      </c>
      <c r="GD88" s="93">
        <v>69.070582641408265</v>
      </c>
      <c r="GE88" s="94"/>
      <c r="GF88" s="94"/>
      <c r="GG88" s="95">
        <v>28466.78</v>
      </c>
      <c r="GH88" s="95">
        <v>28311.25</v>
      </c>
      <c r="GI88" s="95">
        <v>27586.12</v>
      </c>
      <c r="GJ88" s="95">
        <v>27439.7</v>
      </c>
      <c r="GK88" s="95">
        <v>27122.26</v>
      </c>
      <c r="GL88" s="95">
        <v>26943.43</v>
      </c>
      <c r="GQ88" s="97">
        <v>3819.2959999999998</v>
      </c>
      <c r="GR88" s="97">
        <v>3819.2959999999998</v>
      </c>
      <c r="GS88" s="97">
        <v>3819.2959999999998</v>
      </c>
      <c r="GT88" s="97">
        <v>3819.2959999999998</v>
      </c>
      <c r="GU88" s="97">
        <v>3819.2959999999998</v>
      </c>
      <c r="GV88" s="97">
        <v>3819.2959999999998</v>
      </c>
      <c r="GW88" s="97">
        <v>3819.2959999999998</v>
      </c>
      <c r="GX88" s="97">
        <v>3819.2959999999998</v>
      </c>
      <c r="GY88" s="97">
        <v>3819.2959999999998</v>
      </c>
      <c r="GZ88" s="97">
        <v>3819.2959999999998</v>
      </c>
      <c r="HA88" s="97">
        <v>3819.2959999999998</v>
      </c>
      <c r="HB88" s="97">
        <v>3819.2959999999998</v>
      </c>
      <c r="HC88" s="65"/>
      <c r="HD88" s="65"/>
      <c r="HE88" s="65"/>
      <c r="HF88" s="65"/>
      <c r="HG88" s="65"/>
      <c r="HH88" s="98">
        <v>6853</v>
      </c>
      <c r="HI88" s="98">
        <v>6893</v>
      </c>
      <c r="HJ88" s="98">
        <v>6915</v>
      </c>
      <c r="HO88" s="99"/>
      <c r="HP88" s="99"/>
      <c r="HQ88" s="99"/>
      <c r="HR88" s="99"/>
      <c r="HS88" s="101">
        <v>420.48429867703368</v>
      </c>
      <c r="HT88" s="101">
        <v>446.68650976515045</v>
      </c>
      <c r="HU88" s="101">
        <v>455.89841688101683</v>
      </c>
      <c r="HV88" s="101">
        <v>493.27546228414872</v>
      </c>
      <c r="HW88" s="101">
        <v>531.08530996288323</v>
      </c>
      <c r="HX88" s="101">
        <v>540.65173267534124</v>
      </c>
      <c r="HY88" s="101">
        <v>226.84808928137542</v>
      </c>
      <c r="IA88" s="102"/>
      <c r="IB88" s="102"/>
      <c r="IC88" s="102"/>
      <c r="ID88" s="102"/>
      <c r="IE88" s="104">
        <v>5.9324873940267082</v>
      </c>
      <c r="IF88" s="104">
        <v>6.3206822964521772</v>
      </c>
      <c r="IG88" s="104">
        <v>6.4806367449633209</v>
      </c>
      <c r="IH88" s="104">
        <v>7.0473384954924629</v>
      </c>
      <c r="II88" s="104">
        <v>7.6003147482014386</v>
      </c>
      <c r="IJ88" s="104">
        <v>7.7618528528415647</v>
      </c>
      <c r="IK88" s="104">
        <v>3.2672270428653851</v>
      </c>
      <c r="IM88" s="106">
        <v>10433</v>
      </c>
      <c r="IN88" s="106">
        <v>10537</v>
      </c>
      <c r="IO88" s="106">
        <v>10776</v>
      </c>
      <c r="IP88" s="106">
        <v>10973</v>
      </c>
      <c r="IQ88" s="106">
        <v>11251</v>
      </c>
      <c r="IR88" s="106">
        <v>11361</v>
      </c>
      <c r="IS88" s="106">
        <v>11458</v>
      </c>
      <c r="IT88" s="106">
        <v>11464</v>
      </c>
      <c r="IU88" s="106">
        <v>11557</v>
      </c>
      <c r="IV88" s="106">
        <v>11705</v>
      </c>
    </row>
    <row r="89" spans="1:256" ht="15">
      <c r="A89" s="52" t="s">
        <v>783</v>
      </c>
      <c r="B89" t="s">
        <v>231</v>
      </c>
      <c r="C89" s="53" t="str">
        <f t="shared" si="6"/>
        <v>ITG</v>
      </c>
      <c r="D89" s="53" t="str">
        <f t="shared" si="7"/>
        <v>ITG1</v>
      </c>
      <c r="E89" s="53" t="s">
        <v>670</v>
      </c>
      <c r="F89" s="53" t="str">
        <f t="shared" si="8"/>
        <v>ITG1</v>
      </c>
      <c r="G89" s="53" t="s">
        <v>670</v>
      </c>
      <c r="H89" s="63"/>
      <c r="I89" s="63"/>
      <c r="J89" s="63"/>
      <c r="K89" s="63"/>
      <c r="L89" s="63">
        <v>261388</v>
      </c>
      <c r="M89" s="63">
        <v>247874</v>
      </c>
      <c r="N89" s="63">
        <v>239907</v>
      </c>
      <c r="O89" s="63">
        <v>257012</v>
      </c>
      <c r="P89" s="63">
        <v>228705</v>
      </c>
      <c r="Q89" s="63">
        <v>234077</v>
      </c>
      <c r="R89" s="63">
        <v>137660</v>
      </c>
      <c r="S89" s="63"/>
      <c r="T89" s="66"/>
      <c r="U89" s="66"/>
      <c r="V89" s="66"/>
      <c r="W89" s="66"/>
      <c r="X89" s="67">
        <v>190495</v>
      </c>
      <c r="Y89" s="67">
        <v>185683</v>
      </c>
      <c r="Z89" s="67">
        <v>160077</v>
      </c>
      <c r="AA89" s="67">
        <v>190656</v>
      </c>
      <c r="AB89" s="67">
        <v>186642</v>
      </c>
      <c r="AC89" s="67">
        <v>209413</v>
      </c>
      <c r="AD89" s="67">
        <v>30996</v>
      </c>
      <c r="AJ89" s="52">
        <v>451883</v>
      </c>
      <c r="AK89" s="52">
        <v>433557</v>
      </c>
      <c r="AL89" s="52">
        <v>399984</v>
      </c>
      <c r="AM89" s="52">
        <v>447668</v>
      </c>
      <c r="AN89" s="52">
        <v>415347</v>
      </c>
      <c r="AO89" s="52">
        <v>443490</v>
      </c>
      <c r="AP89" s="52">
        <v>168656</v>
      </c>
      <c r="AR89" s="69">
        <v>17477</v>
      </c>
      <c r="AS89" s="69">
        <v>16994</v>
      </c>
      <c r="AT89" s="69">
        <v>16894</v>
      </c>
      <c r="AU89" s="69">
        <v>18045</v>
      </c>
      <c r="AV89" s="69">
        <v>18960</v>
      </c>
      <c r="AW89" s="69">
        <v>17156</v>
      </c>
      <c r="AX89" s="69">
        <v>18296</v>
      </c>
      <c r="AY89" s="69">
        <v>18810</v>
      </c>
      <c r="AZ89" s="69">
        <v>19509</v>
      </c>
      <c r="BA89" s="69">
        <v>19936</v>
      </c>
      <c r="BB89" s="69">
        <v>19971</v>
      </c>
      <c r="BD89" s="70"/>
      <c r="BE89" s="70"/>
      <c r="BF89" s="71">
        <v>57376.68</v>
      </c>
      <c r="BG89" s="71">
        <v>55514.95</v>
      </c>
      <c r="BH89" s="71">
        <v>53804.42</v>
      </c>
      <c r="BI89" s="71">
        <v>53850.63</v>
      </c>
      <c r="BJ89" s="71">
        <v>54659.79</v>
      </c>
      <c r="BK89" s="71">
        <v>55693.41</v>
      </c>
      <c r="BL89" s="71">
        <v>56222.67</v>
      </c>
      <c r="BM89" s="71">
        <v>57951.5</v>
      </c>
      <c r="BN89" s="71">
        <v>57623.97</v>
      </c>
      <c r="BP89" s="73">
        <v>45.360351000000001</v>
      </c>
      <c r="BQ89" s="73">
        <v>43.693933000000001</v>
      </c>
      <c r="BR89" s="73">
        <v>39.186214999999997</v>
      </c>
      <c r="BS89" s="73">
        <v>39.725537000000003</v>
      </c>
      <c r="BT89" s="73">
        <v>39.405347999999996</v>
      </c>
      <c r="BU89" s="73">
        <v>41.366225</v>
      </c>
      <c r="BV89" s="73">
        <v>41.878025000000001</v>
      </c>
      <c r="BW89" s="73">
        <v>42.187238000000001</v>
      </c>
      <c r="BX89" s="73">
        <v>45.657522999999998</v>
      </c>
      <c r="BY89" s="73">
        <v>44.459142999999997</v>
      </c>
      <c r="BZ89" s="73">
        <v>40.443407999999998</v>
      </c>
      <c r="CA89" s="73">
        <v>42.242905</v>
      </c>
      <c r="CB89" s="75"/>
      <c r="CC89" s="75"/>
      <c r="CD89" s="76">
        <v>20225</v>
      </c>
      <c r="CE89" s="76">
        <v>20048</v>
      </c>
      <c r="CF89" s="76">
        <v>19510</v>
      </c>
      <c r="CG89" s="76">
        <v>19408</v>
      </c>
      <c r="CH89" s="76">
        <v>19851</v>
      </c>
      <c r="CI89" s="76">
        <v>20012</v>
      </c>
      <c r="CJ89" s="76">
        <v>20259</v>
      </c>
      <c r="CK89" s="76">
        <v>20493</v>
      </c>
      <c r="CL89" s="76">
        <v>20667</v>
      </c>
      <c r="CM89" s="64"/>
      <c r="CN89" s="64"/>
      <c r="CO89" s="64"/>
      <c r="CP89" s="64"/>
      <c r="CQ89" s="77">
        <v>3.1242061609561267</v>
      </c>
      <c r="CR89" s="77">
        <v>3.1607590953468296</v>
      </c>
      <c r="CS89" s="77">
        <v>3.0129050006877667</v>
      </c>
      <c r="CT89" s="77">
        <v>2.8884565701212397</v>
      </c>
      <c r="CU89" s="77">
        <v>2.9357600402264925</v>
      </c>
      <c r="CV89" s="77">
        <v>2.9709198255274973</v>
      </c>
      <c r="CW89" s="77">
        <v>3.3214368734563418</v>
      </c>
      <c r="CY89" s="79"/>
      <c r="CZ89" s="79"/>
      <c r="DA89" s="79"/>
      <c r="DB89" s="79"/>
      <c r="DC89" s="81">
        <v>3.3313210320480851</v>
      </c>
      <c r="DD89" s="81">
        <v>3.3455566745474816</v>
      </c>
      <c r="DE89" s="81">
        <v>3.302579383671608</v>
      </c>
      <c r="DF89" s="81">
        <v>3.4278123950990267</v>
      </c>
      <c r="DG89" s="81">
        <v>3.5291252772687818</v>
      </c>
      <c r="DH89" s="81">
        <v>3.2454432150821582</v>
      </c>
      <c r="DI89" s="81">
        <v>3.480352303523035</v>
      </c>
      <c r="DK89" s="82"/>
      <c r="DL89" s="82"/>
      <c r="DM89" s="82"/>
      <c r="DN89" s="82"/>
      <c r="DO89" s="83">
        <v>3.2115171404987573</v>
      </c>
      <c r="DP89" s="83">
        <v>3.2399038650050627</v>
      </c>
      <c r="DQ89" s="83">
        <v>3.1288351534061363</v>
      </c>
      <c r="DR89" s="83">
        <v>3.1181612266233012</v>
      </c>
      <c r="DS89" s="83">
        <v>3.2023970318793684</v>
      </c>
      <c r="DT89" s="83">
        <v>3.1005479266725291</v>
      </c>
      <c r="DU89" s="83">
        <v>3.3506427283938907</v>
      </c>
      <c r="DW89" s="85"/>
      <c r="DX89" s="85"/>
      <c r="DY89" s="85"/>
      <c r="DZ89" s="85"/>
      <c r="EA89" s="86">
        <v>816630</v>
      </c>
      <c r="EB89" s="86">
        <v>783470</v>
      </c>
      <c r="EC89" s="86">
        <v>722817</v>
      </c>
      <c r="ED89" s="86">
        <v>742368</v>
      </c>
      <c r="EE89" s="86">
        <v>671423</v>
      </c>
      <c r="EF89" s="86">
        <v>695424</v>
      </c>
      <c r="EG89" s="86">
        <v>457229</v>
      </c>
      <c r="EI89" s="87"/>
      <c r="EJ89" s="87"/>
      <c r="EK89" s="87"/>
      <c r="EL89" s="87"/>
      <c r="EM89" s="88">
        <v>634600</v>
      </c>
      <c r="EN89" s="88">
        <v>621213</v>
      </c>
      <c r="EO89" s="88">
        <v>528667</v>
      </c>
      <c r="EP89" s="88">
        <v>653533</v>
      </c>
      <c r="EQ89" s="88">
        <v>658683</v>
      </c>
      <c r="ER89" s="88">
        <v>679638</v>
      </c>
      <c r="ES89" s="88">
        <v>107877</v>
      </c>
      <c r="EU89" s="89"/>
      <c r="EV89" s="89"/>
      <c r="EW89" s="89"/>
      <c r="EX89" s="89"/>
      <c r="EY89" s="90">
        <v>1451230</v>
      </c>
      <c r="EZ89" s="90">
        <v>1404683</v>
      </c>
      <c r="FA89" s="90">
        <v>1251484</v>
      </c>
      <c r="FB89" s="90">
        <v>1395901</v>
      </c>
      <c r="FC89" s="90">
        <v>1330106</v>
      </c>
      <c r="FD89" s="90">
        <v>1375062</v>
      </c>
      <c r="FE89" s="90">
        <v>565106</v>
      </c>
      <c r="FG89" s="91">
        <v>404726</v>
      </c>
      <c r="FH89" s="91">
        <v>405967</v>
      </c>
      <c r="FI89" s="91">
        <v>406140</v>
      </c>
      <c r="FJ89" s="91">
        <v>404627</v>
      </c>
      <c r="FK89" s="91">
        <v>403111</v>
      </c>
      <c r="FL89" s="91">
        <v>401808</v>
      </c>
      <c r="FM89" s="91">
        <v>399617</v>
      </c>
      <c r="FN89" s="91">
        <v>397377</v>
      </c>
      <c r="FO89" s="91">
        <v>394169</v>
      </c>
      <c r="FP89" s="91">
        <v>391400</v>
      </c>
      <c r="FQ89" s="91">
        <v>389344</v>
      </c>
      <c r="FR89" s="91">
        <v>386071</v>
      </c>
      <c r="FS89" s="93">
        <v>191.8057251776352</v>
      </c>
      <c r="FT89" s="93">
        <v>192.39385370148946</v>
      </c>
      <c r="FU89" s="93">
        <v>192.47584099772376</v>
      </c>
      <c r="FV89" s="93">
        <v>191.75880759192884</v>
      </c>
      <c r="FW89" s="93">
        <v>191.0403524411125</v>
      </c>
      <c r="FX89" s="93">
        <v>190.42284118681587</v>
      </c>
      <c r="FY89" s="93">
        <v>189.38449340618354</v>
      </c>
      <c r="FZ89" s="93">
        <v>188.3229237902016</v>
      </c>
      <c r="GA89" s="93">
        <v>186.8026044473132</v>
      </c>
      <c r="GB89" s="93">
        <v>185.49033379255698</v>
      </c>
      <c r="GC89" s="93">
        <v>184.51596453788784</v>
      </c>
      <c r="GD89" s="93">
        <v>182.96484071953566</v>
      </c>
      <c r="GE89" s="94"/>
      <c r="GF89" s="94"/>
      <c r="GG89" s="95">
        <v>19653.21</v>
      </c>
      <c r="GH89" s="95">
        <v>19567.329999999998</v>
      </c>
      <c r="GI89" s="95">
        <v>18777.510000000002</v>
      </c>
      <c r="GJ89" s="95">
        <v>18599.53</v>
      </c>
      <c r="GK89" s="95">
        <v>18923.98</v>
      </c>
      <c r="GL89" s="95">
        <v>19032.469999999998</v>
      </c>
      <c r="GQ89" s="97">
        <v>2110.0830000000001</v>
      </c>
      <c r="GR89" s="97">
        <v>2110.0830000000001</v>
      </c>
      <c r="GS89" s="97">
        <v>2110.0830000000001</v>
      </c>
      <c r="GT89" s="97">
        <v>2110.0830000000001</v>
      </c>
      <c r="GU89" s="97">
        <v>2110.0830000000001</v>
      </c>
      <c r="GV89" s="97">
        <v>2110.0830000000001</v>
      </c>
      <c r="GW89" s="97">
        <v>2110.0830000000001</v>
      </c>
      <c r="GX89" s="97">
        <v>2110.0830000000001</v>
      </c>
      <c r="GY89" s="97">
        <v>2110.0830000000001</v>
      </c>
      <c r="GZ89" s="97">
        <v>2110.0830000000001</v>
      </c>
      <c r="HA89" s="97">
        <v>2110.0830000000001</v>
      </c>
      <c r="HB89" s="97">
        <v>2110.0830000000001</v>
      </c>
      <c r="HC89" s="65"/>
      <c r="HD89" s="65"/>
      <c r="HE89" s="65"/>
      <c r="HF89" s="65"/>
      <c r="HG89" s="65"/>
      <c r="HH89" s="98">
        <v>12255</v>
      </c>
      <c r="HI89" s="98">
        <v>11875</v>
      </c>
      <c r="HJ89" s="98">
        <v>11679</v>
      </c>
      <c r="HO89" s="99"/>
      <c r="HP89" s="99"/>
      <c r="HQ89" s="99"/>
      <c r="HR89" s="99"/>
      <c r="HS89" s="101">
        <v>214.15413516909049</v>
      </c>
      <c r="HT89" s="101">
        <v>205.46916874833832</v>
      </c>
      <c r="HU89" s="101">
        <v>189.55842021380201</v>
      </c>
      <c r="HV89" s="101">
        <v>212.15658341401735</v>
      </c>
      <c r="HW89" s="101">
        <v>196.8391764684138</v>
      </c>
      <c r="HX89" s="101">
        <v>210.17656651420819</v>
      </c>
      <c r="HY89" s="101">
        <v>79.928609443325215</v>
      </c>
      <c r="IA89" s="102"/>
      <c r="IB89" s="102"/>
      <c r="IC89" s="102"/>
      <c r="ID89" s="102"/>
      <c r="IE89" s="104">
        <v>1.1209890079903551</v>
      </c>
      <c r="IF89" s="104">
        <v>1.0790153506152191</v>
      </c>
      <c r="IG89" s="104">
        <v>1.0009183793482259</v>
      </c>
      <c r="IH89" s="104">
        <v>1.1265574001514935</v>
      </c>
      <c r="II89" s="104">
        <v>1.0537282231733089</v>
      </c>
      <c r="IJ89" s="104">
        <v>1.13308635666837</v>
      </c>
      <c r="IK89" s="104">
        <v>0.43317991287909918</v>
      </c>
      <c r="IM89" s="106">
        <v>20982</v>
      </c>
      <c r="IN89" s="106">
        <v>20229</v>
      </c>
      <c r="IO89" s="106">
        <v>19327</v>
      </c>
      <c r="IP89" s="106">
        <v>19894</v>
      </c>
      <c r="IQ89" s="106">
        <v>19959</v>
      </c>
      <c r="IR89" s="106">
        <v>19785</v>
      </c>
      <c r="IS89" s="106">
        <v>19622</v>
      </c>
      <c r="IT89" s="106">
        <v>19427</v>
      </c>
      <c r="IU89" s="106">
        <v>19362</v>
      </c>
      <c r="IV89" s="106">
        <v>19288</v>
      </c>
    </row>
    <row r="90" spans="1:256" ht="15">
      <c r="A90" s="52" t="s">
        <v>765</v>
      </c>
      <c r="B90" t="s">
        <v>232</v>
      </c>
      <c r="C90" s="53" t="str">
        <f t="shared" si="6"/>
        <v>ITC</v>
      </c>
      <c r="D90" s="53" t="str">
        <f t="shared" si="7"/>
        <v>ITC4</v>
      </c>
      <c r="E90" s="53" t="s">
        <v>671</v>
      </c>
      <c r="F90" s="53" t="str">
        <f t="shared" si="8"/>
        <v>ITC4</v>
      </c>
      <c r="G90" s="53" t="s">
        <v>671</v>
      </c>
      <c r="H90" s="63"/>
      <c r="I90" s="63"/>
      <c r="J90" s="63"/>
      <c r="K90" s="63"/>
      <c r="L90" s="63">
        <v>416164</v>
      </c>
      <c r="M90" s="63">
        <v>446298</v>
      </c>
      <c r="N90" s="63">
        <v>428045</v>
      </c>
      <c r="O90" s="63">
        <v>390560</v>
      </c>
      <c r="P90" s="63">
        <v>548422</v>
      </c>
      <c r="Q90" s="63">
        <v>588402</v>
      </c>
      <c r="R90" s="63">
        <v>378691</v>
      </c>
      <c r="S90" s="63"/>
      <c r="T90" s="66"/>
      <c r="U90" s="66"/>
      <c r="V90" s="66"/>
      <c r="W90" s="66"/>
      <c r="X90" s="67">
        <v>273096</v>
      </c>
      <c r="Y90" s="67">
        <v>284895</v>
      </c>
      <c r="Z90" s="67">
        <v>271326</v>
      </c>
      <c r="AA90" s="67">
        <v>257363</v>
      </c>
      <c r="AB90" s="67">
        <v>326773</v>
      </c>
      <c r="AC90" s="67">
        <v>362441</v>
      </c>
      <c r="AD90" s="67">
        <v>165581</v>
      </c>
      <c r="AJ90" s="52">
        <v>689260</v>
      </c>
      <c r="AK90" s="52">
        <v>731193</v>
      </c>
      <c r="AL90" s="52">
        <v>699371</v>
      </c>
      <c r="AM90" s="52">
        <v>647923</v>
      </c>
      <c r="AN90" s="52">
        <v>875195</v>
      </c>
      <c r="AO90" s="52">
        <v>950843</v>
      </c>
      <c r="AP90" s="52">
        <v>544272</v>
      </c>
      <c r="AR90" s="69">
        <v>30627</v>
      </c>
      <c r="AS90" s="69">
        <v>30566</v>
      </c>
      <c r="AT90" s="69">
        <v>30936</v>
      </c>
      <c r="AU90" s="69">
        <v>31521</v>
      </c>
      <c r="AV90" s="69">
        <v>31943</v>
      </c>
      <c r="AW90" s="69">
        <v>31568</v>
      </c>
      <c r="AX90" s="69">
        <v>31674</v>
      </c>
      <c r="AY90" s="69">
        <v>32369</v>
      </c>
      <c r="AZ90" s="69">
        <v>29538</v>
      </c>
      <c r="BA90" s="69">
        <v>32763</v>
      </c>
      <c r="BB90" s="69">
        <v>32818</v>
      </c>
      <c r="BD90" s="70"/>
      <c r="BE90" s="70"/>
      <c r="BF90" s="71">
        <v>55274.13</v>
      </c>
      <c r="BG90" s="71">
        <v>54177.26</v>
      </c>
      <c r="BH90" s="71">
        <v>52816.27</v>
      </c>
      <c r="BI90" s="71">
        <v>52705.72</v>
      </c>
      <c r="BJ90" s="71">
        <v>53364.53</v>
      </c>
      <c r="BK90" s="71">
        <v>54587.77</v>
      </c>
      <c r="BL90" s="71">
        <v>55955.95</v>
      </c>
      <c r="BM90" s="71">
        <v>57027.32</v>
      </c>
      <c r="BN90" s="71">
        <v>52129.46</v>
      </c>
      <c r="BP90" s="73">
        <v>64.234235999999996</v>
      </c>
      <c r="BQ90" s="73">
        <v>62.809224</v>
      </c>
      <c r="BR90" s="73">
        <v>62.041513999999999</v>
      </c>
      <c r="BS90" s="73">
        <v>63.000920000000001</v>
      </c>
      <c r="BT90" s="73">
        <v>64.756715999999997</v>
      </c>
      <c r="BU90" s="73">
        <v>64.987915000000001</v>
      </c>
      <c r="BV90" s="73">
        <v>65.481037000000001</v>
      </c>
      <c r="BW90" s="73">
        <v>64.438840999999996</v>
      </c>
      <c r="BX90" s="73">
        <v>65.058893999999995</v>
      </c>
      <c r="BY90" s="73">
        <v>66.677493999999996</v>
      </c>
      <c r="BZ90" s="73">
        <v>64.678461999999996</v>
      </c>
      <c r="CA90" s="73">
        <v>64.009811999999997</v>
      </c>
      <c r="CB90" s="75"/>
      <c r="CC90" s="75"/>
      <c r="CD90" s="76">
        <v>13675</v>
      </c>
      <c r="CE90" s="76">
        <v>13470</v>
      </c>
      <c r="CF90" s="76">
        <v>13416</v>
      </c>
      <c r="CG90" s="76">
        <v>13306</v>
      </c>
      <c r="CH90" s="76">
        <v>13314</v>
      </c>
      <c r="CI90" s="76">
        <v>13266</v>
      </c>
      <c r="CJ90" s="76">
        <v>13202</v>
      </c>
      <c r="CK90" s="76">
        <v>12964</v>
      </c>
      <c r="CL90" s="76">
        <v>13189</v>
      </c>
      <c r="CM90" s="64"/>
      <c r="CN90" s="64"/>
      <c r="CO90" s="64"/>
      <c r="CP90" s="64"/>
      <c r="CQ90" s="77">
        <v>3.0674253419325073</v>
      </c>
      <c r="CR90" s="77">
        <v>2.9314359463855988</v>
      </c>
      <c r="CS90" s="77">
        <v>2.9466317793689916</v>
      </c>
      <c r="CT90" s="77">
        <v>2.9883961491192133</v>
      </c>
      <c r="CU90" s="77">
        <v>2.6657865658197522</v>
      </c>
      <c r="CV90" s="77">
        <v>2.6978817203204613</v>
      </c>
      <c r="CW90" s="77">
        <v>2.8981914014328303</v>
      </c>
      <c r="CY90" s="79"/>
      <c r="CZ90" s="79"/>
      <c r="DA90" s="79"/>
      <c r="DB90" s="79"/>
      <c r="DC90" s="81">
        <v>4.5998293640331607</v>
      </c>
      <c r="DD90" s="81">
        <v>4.3938573860545116</v>
      </c>
      <c r="DE90" s="81">
        <v>4.4054716466538411</v>
      </c>
      <c r="DF90" s="81">
        <v>4.4815183223695714</v>
      </c>
      <c r="DG90" s="81">
        <v>3.9037129750621991</v>
      </c>
      <c r="DH90" s="81">
        <v>3.9887264409931547</v>
      </c>
      <c r="DI90" s="81">
        <v>4.2141550057071768</v>
      </c>
      <c r="DK90" s="82"/>
      <c r="DL90" s="82"/>
      <c r="DM90" s="82"/>
      <c r="DN90" s="82"/>
      <c r="DO90" s="83">
        <v>3.6745886893189796</v>
      </c>
      <c r="DP90" s="83">
        <v>3.501239754756952</v>
      </c>
      <c r="DQ90" s="83">
        <v>3.5125991784045949</v>
      </c>
      <c r="DR90" s="83">
        <v>3.5814826761822007</v>
      </c>
      <c r="DS90" s="83">
        <v>3.1279931900890658</v>
      </c>
      <c r="DT90" s="83">
        <v>3.1899240989311588</v>
      </c>
      <c r="DU90" s="83">
        <v>3.2985400682011936</v>
      </c>
      <c r="DW90" s="85"/>
      <c r="DX90" s="85"/>
      <c r="DY90" s="85"/>
      <c r="DZ90" s="85"/>
      <c r="EA90" s="86">
        <v>1276552</v>
      </c>
      <c r="EB90" s="86">
        <v>1308294</v>
      </c>
      <c r="EC90" s="86">
        <v>1261291</v>
      </c>
      <c r="ED90" s="86">
        <v>1167148</v>
      </c>
      <c r="EE90" s="86">
        <v>1461976</v>
      </c>
      <c r="EF90" s="86">
        <v>1587439</v>
      </c>
      <c r="EG90" s="86">
        <v>1097519</v>
      </c>
      <c r="EI90" s="87"/>
      <c r="EJ90" s="87"/>
      <c r="EK90" s="87"/>
      <c r="EL90" s="87"/>
      <c r="EM90" s="88">
        <v>1256195</v>
      </c>
      <c r="EN90" s="88">
        <v>1251788</v>
      </c>
      <c r="EO90" s="88">
        <v>1195319</v>
      </c>
      <c r="EP90" s="88">
        <v>1153377</v>
      </c>
      <c r="EQ90" s="88">
        <v>1275628</v>
      </c>
      <c r="ER90" s="88">
        <v>1445678</v>
      </c>
      <c r="ES90" s="88">
        <v>697784</v>
      </c>
      <c r="EU90" s="89"/>
      <c r="EV90" s="89"/>
      <c r="EW90" s="89"/>
      <c r="EX90" s="89"/>
      <c r="EY90" s="90">
        <v>2532747</v>
      </c>
      <c r="EZ90" s="90">
        <v>2560082</v>
      </c>
      <c r="FA90" s="90">
        <v>2456610</v>
      </c>
      <c r="FB90" s="90">
        <v>2320525</v>
      </c>
      <c r="FC90" s="90">
        <v>2737604</v>
      </c>
      <c r="FD90" s="90">
        <v>3033117</v>
      </c>
      <c r="FE90" s="90">
        <v>1795303</v>
      </c>
      <c r="FG90" s="91">
        <v>181620</v>
      </c>
      <c r="FH90" s="91">
        <v>181789</v>
      </c>
      <c r="FI90" s="91">
        <v>181848</v>
      </c>
      <c r="FJ90" s="91">
        <v>181974</v>
      </c>
      <c r="FK90" s="91">
        <v>182348</v>
      </c>
      <c r="FL90" s="91">
        <v>181859</v>
      </c>
      <c r="FM90" s="91">
        <v>181469</v>
      </c>
      <c r="FN90" s="91">
        <v>181083</v>
      </c>
      <c r="FO90" s="91">
        <v>181025</v>
      </c>
      <c r="FP90" s="91">
        <v>180680</v>
      </c>
      <c r="FQ90" s="91">
        <v>180425</v>
      </c>
      <c r="FR90" s="91">
        <v>178798</v>
      </c>
      <c r="FS90" s="93">
        <v>56.778588826041243</v>
      </c>
      <c r="FT90" s="93">
        <v>56.831422112637441</v>
      </c>
      <c r="FU90" s="93">
        <v>56.849866869496466</v>
      </c>
      <c r="FV90" s="93">
        <v>56.889257367195405</v>
      </c>
      <c r="FW90" s="93">
        <v>57.006178368301782</v>
      </c>
      <c r="FX90" s="93">
        <v>56.853305722470182</v>
      </c>
      <c r="FY90" s="93">
        <v>56.731382753402045</v>
      </c>
      <c r="FZ90" s="93">
        <v>56.61071027632434</v>
      </c>
      <c r="GA90" s="93">
        <v>56.592578142462926</v>
      </c>
      <c r="GB90" s="93">
        <v>56.484723208287264</v>
      </c>
      <c r="GC90" s="93">
        <v>56.40500434389655</v>
      </c>
      <c r="GD90" s="93">
        <v>55.896366726784066</v>
      </c>
      <c r="GE90" s="94"/>
      <c r="GF90" s="94"/>
      <c r="GG90" s="95">
        <v>19299.61</v>
      </c>
      <c r="GH90" s="95">
        <v>19423.939999999999</v>
      </c>
      <c r="GI90" s="95">
        <v>19093.43</v>
      </c>
      <c r="GJ90" s="95">
        <v>18804.669999999998</v>
      </c>
      <c r="GK90" s="95">
        <v>18634.25</v>
      </c>
      <c r="GL90" s="95">
        <v>18435.41</v>
      </c>
      <c r="GQ90" s="97">
        <v>3198.741</v>
      </c>
      <c r="GR90" s="97">
        <v>3198.741</v>
      </c>
      <c r="GS90" s="97">
        <v>3198.741</v>
      </c>
      <c r="GT90" s="97">
        <v>3198.741</v>
      </c>
      <c r="GU90" s="97">
        <v>3198.741</v>
      </c>
      <c r="GV90" s="97">
        <v>3198.741</v>
      </c>
      <c r="GW90" s="97">
        <v>3198.741</v>
      </c>
      <c r="GX90" s="97">
        <v>3198.741</v>
      </c>
      <c r="GY90" s="97">
        <v>3198.741</v>
      </c>
      <c r="GZ90" s="97">
        <v>3198.741</v>
      </c>
      <c r="HA90" s="97">
        <v>3198.741</v>
      </c>
      <c r="HB90" s="97">
        <v>3198.741</v>
      </c>
      <c r="HC90" s="65"/>
      <c r="HD90" s="65"/>
      <c r="HE90" s="65"/>
      <c r="HF90" s="65"/>
      <c r="HG90" s="65"/>
      <c r="HH90" s="98">
        <v>3097</v>
      </c>
      <c r="HI90" s="98">
        <v>3077</v>
      </c>
      <c r="HJ90" s="98">
        <v>3141</v>
      </c>
      <c r="HO90" s="99"/>
      <c r="HP90" s="99"/>
      <c r="HQ90" s="99"/>
      <c r="HR90" s="99"/>
      <c r="HS90" s="101">
        <v>215.47852733309762</v>
      </c>
      <c r="HT90" s="101">
        <v>228.58774749190385</v>
      </c>
      <c r="HU90" s="101">
        <v>218.63945846193863</v>
      </c>
      <c r="HV90" s="101">
        <v>202.55563048086731</v>
      </c>
      <c r="HW90" s="101">
        <v>273.60608439382872</v>
      </c>
      <c r="HX90" s="101">
        <v>297.25538891707708</v>
      </c>
      <c r="HY90" s="101">
        <v>170.1519441555287</v>
      </c>
      <c r="IA90" s="102"/>
      <c r="IB90" s="102"/>
      <c r="IC90" s="102"/>
      <c r="ID90" s="102"/>
      <c r="IE90" s="104">
        <v>3.779915326737886</v>
      </c>
      <c r="IF90" s="104">
        <v>4.0206588620854617</v>
      </c>
      <c r="IG90" s="104">
        <v>3.8539419956025549</v>
      </c>
      <c r="IH90" s="104">
        <v>3.5780443222168841</v>
      </c>
      <c r="II90" s="104">
        <v>4.8346637204805969</v>
      </c>
      <c r="IJ90" s="104">
        <v>5.2625802523798981</v>
      </c>
      <c r="IK90" s="104">
        <v>3.0166107801025355</v>
      </c>
      <c r="IM90" s="106">
        <v>7790</v>
      </c>
      <c r="IN90" s="106">
        <v>7782</v>
      </c>
      <c r="IO90" s="106">
        <v>7866</v>
      </c>
      <c r="IP90" s="106">
        <v>7682</v>
      </c>
      <c r="IQ90" s="106">
        <v>7811</v>
      </c>
      <c r="IR90" s="106">
        <v>7858</v>
      </c>
      <c r="IS90" s="106">
        <v>7794</v>
      </c>
      <c r="IT90" s="106">
        <v>7853</v>
      </c>
      <c r="IU90" s="106">
        <v>7752</v>
      </c>
      <c r="IV90" s="106">
        <v>7711</v>
      </c>
    </row>
    <row r="91" spans="1:256" ht="15">
      <c r="A91" s="52" t="s">
        <v>766</v>
      </c>
      <c r="B91" t="s">
        <v>233</v>
      </c>
      <c r="C91" s="53" t="e">
        <f t="shared" si="6"/>
        <v>#N/A</v>
      </c>
      <c r="D91" s="53" t="e">
        <f t="shared" si="7"/>
        <v>#N/A</v>
      </c>
      <c r="E91" s="53" t="e">
        <v>#N/A</v>
      </c>
      <c r="F91" s="53" t="e">
        <f t="shared" si="8"/>
        <v>#N/A</v>
      </c>
      <c r="G91" s="53" t="e">
        <v>#N/A</v>
      </c>
      <c r="H91" s="63"/>
      <c r="I91" s="63"/>
      <c r="J91" s="63"/>
      <c r="K91" s="63"/>
      <c r="L91" s="63"/>
      <c r="M91" s="63"/>
      <c r="N91" s="63"/>
      <c r="O91" s="63">
        <v>279263</v>
      </c>
      <c r="P91" s="63">
        <v>284464</v>
      </c>
      <c r="Q91" s="63">
        <v>301028</v>
      </c>
      <c r="R91" s="63">
        <v>190542</v>
      </c>
      <c r="S91" s="63"/>
      <c r="T91" s="66"/>
      <c r="U91" s="66"/>
      <c r="V91" s="66"/>
      <c r="W91" s="66"/>
      <c r="X91" s="66"/>
      <c r="Y91" s="66"/>
      <c r="Z91" s="66"/>
      <c r="AA91" s="67">
        <v>168719</v>
      </c>
      <c r="AB91" s="67">
        <v>174869</v>
      </c>
      <c r="AC91" s="67">
        <v>177018</v>
      </c>
      <c r="AD91" s="67">
        <v>47364</v>
      </c>
      <c r="AM91" s="52">
        <v>447982</v>
      </c>
      <c r="AN91" s="52">
        <v>459333</v>
      </c>
      <c r="AO91" s="52">
        <v>478046</v>
      </c>
      <c r="AP91" s="52">
        <v>237906</v>
      </c>
      <c r="AR91" s="68"/>
      <c r="AS91" s="68"/>
      <c r="AT91" s="68"/>
      <c r="AU91" s="68"/>
      <c r="AV91" s="68"/>
      <c r="AW91" s="68"/>
      <c r="AX91" s="68"/>
      <c r="AY91" s="69">
        <v>33876</v>
      </c>
      <c r="AZ91" s="69">
        <v>34393</v>
      </c>
      <c r="BA91" s="69">
        <v>34414</v>
      </c>
      <c r="BB91" s="69">
        <v>34701</v>
      </c>
      <c r="BD91" s="70"/>
      <c r="BE91" s="70"/>
      <c r="BF91" s="70"/>
      <c r="BG91" s="70"/>
      <c r="BH91" s="70"/>
      <c r="BI91" s="71">
        <v>45248.42</v>
      </c>
      <c r="BJ91" s="71">
        <v>45720.5</v>
      </c>
      <c r="BK91" s="71">
        <v>46003.99</v>
      </c>
      <c r="BL91" s="71">
        <v>46224.22</v>
      </c>
      <c r="BM91" s="71">
        <v>46780.07</v>
      </c>
      <c r="BN91" s="71">
        <v>45977.79</v>
      </c>
      <c r="BP91" s="72"/>
      <c r="BQ91" s="72"/>
      <c r="BR91" s="72"/>
      <c r="BS91" s="72"/>
      <c r="BT91" s="72"/>
      <c r="BU91" s="72"/>
      <c r="BV91" s="72"/>
      <c r="BW91" s="73">
        <v>46.833635000000001</v>
      </c>
      <c r="BX91" s="73">
        <v>50.675477999999998</v>
      </c>
      <c r="BY91" s="73">
        <v>51.064309999999999</v>
      </c>
      <c r="BZ91" s="73">
        <v>49.150229000000003</v>
      </c>
      <c r="CA91" s="73">
        <v>52.016790999999998</v>
      </c>
      <c r="CB91" s="75"/>
      <c r="CC91" s="75"/>
      <c r="CD91" s="75"/>
      <c r="CE91" s="75"/>
      <c r="CF91" s="75"/>
      <c r="CG91" s="76">
        <v>16933</v>
      </c>
      <c r="CH91" s="76">
        <v>17078</v>
      </c>
      <c r="CI91" s="76">
        <v>16984</v>
      </c>
      <c r="CJ91" s="76">
        <v>16876</v>
      </c>
      <c r="CK91" s="76">
        <v>16871</v>
      </c>
      <c r="CL91" s="76">
        <v>16915</v>
      </c>
      <c r="CM91" s="64"/>
      <c r="CN91" s="64"/>
      <c r="CO91" s="64"/>
      <c r="CP91" s="64"/>
      <c r="CQ91" s="64"/>
      <c r="CR91" s="64"/>
      <c r="CS91" s="64"/>
      <c r="CT91" s="77">
        <v>5.1631866734941614</v>
      </c>
      <c r="CU91" s="77">
        <v>5.1259702457956013</v>
      </c>
      <c r="CV91" s="77">
        <v>4.9954655380894799</v>
      </c>
      <c r="CW91" s="77">
        <v>4.6898689002949485</v>
      </c>
      <c r="CY91" s="79"/>
      <c r="CZ91" s="79"/>
      <c r="DA91" s="79"/>
      <c r="DB91" s="79"/>
      <c r="DC91" s="79"/>
      <c r="DD91" s="79"/>
      <c r="DE91" s="79"/>
      <c r="DF91" s="81">
        <v>5.0971319175670793</v>
      </c>
      <c r="DG91" s="81">
        <v>4.9226678256294711</v>
      </c>
      <c r="DH91" s="81">
        <v>4.7479804313685614</v>
      </c>
      <c r="DI91" s="81">
        <v>4.7520268558398788</v>
      </c>
      <c r="DK91" s="82"/>
      <c r="DL91" s="82"/>
      <c r="DM91" s="82"/>
      <c r="DN91" s="82"/>
      <c r="DO91" s="82"/>
      <c r="DP91" s="82"/>
      <c r="DQ91" s="82"/>
      <c r="DR91" s="83">
        <v>5.1383091284917697</v>
      </c>
      <c r="DS91" s="83">
        <v>5.0485726041891175</v>
      </c>
      <c r="DT91" s="83">
        <v>4.9038230630525099</v>
      </c>
      <c r="DU91" s="83">
        <v>4.7022437433271964</v>
      </c>
      <c r="DW91" s="85"/>
      <c r="DX91" s="85"/>
      <c r="DY91" s="85"/>
      <c r="DZ91" s="85"/>
      <c r="EA91" s="85"/>
      <c r="EB91" s="85"/>
      <c r="EC91" s="85"/>
      <c r="ED91" s="86">
        <v>1441887</v>
      </c>
      <c r="EE91" s="86">
        <v>1458154</v>
      </c>
      <c r="EF91" s="86">
        <v>1503775</v>
      </c>
      <c r="EG91" s="86">
        <v>893617</v>
      </c>
      <c r="EI91" s="87"/>
      <c r="EJ91" s="87"/>
      <c r="EK91" s="87"/>
      <c r="EL91" s="87"/>
      <c r="EM91" s="87"/>
      <c r="EN91" s="87"/>
      <c r="EO91" s="87"/>
      <c r="EP91" s="88">
        <v>859983</v>
      </c>
      <c r="EQ91" s="88">
        <v>860822</v>
      </c>
      <c r="ER91" s="88">
        <v>840478</v>
      </c>
      <c r="ES91" s="88">
        <v>225075</v>
      </c>
      <c r="EU91" s="89"/>
      <c r="EV91" s="89"/>
      <c r="EW91" s="89"/>
      <c r="EX91" s="89"/>
      <c r="EY91" s="89"/>
      <c r="EZ91" s="89"/>
      <c r="FA91" s="89"/>
      <c r="FB91" s="90">
        <v>2301870</v>
      </c>
      <c r="FC91" s="90">
        <v>2318976</v>
      </c>
      <c r="FD91" s="90">
        <v>2344253</v>
      </c>
      <c r="FE91" s="90">
        <v>1118692</v>
      </c>
      <c r="FG91" s="91">
        <v>364397</v>
      </c>
      <c r="FH91" s="91">
        <v>364215</v>
      </c>
      <c r="FI91" s="91">
        <v>363474</v>
      </c>
      <c r="FJ91" s="91">
        <v>361939</v>
      </c>
      <c r="FK91" s="91">
        <v>360601</v>
      </c>
      <c r="FL91" s="91">
        <v>358627</v>
      </c>
      <c r="FM91" s="91">
        <v>355986</v>
      </c>
      <c r="FN91" s="91">
        <v>353554</v>
      </c>
      <c r="FO91" s="91">
        <v>351028</v>
      </c>
      <c r="FP91" s="91">
        <v>347732</v>
      </c>
      <c r="FQ91" s="91">
        <v>344195</v>
      </c>
      <c r="FR91" s="91">
        <v>338264</v>
      </c>
      <c r="FS91" s="93">
        <v>55.749139048126104</v>
      </c>
      <c r="FT91" s="93">
        <v>55.72129484713993</v>
      </c>
      <c r="FU91" s="93">
        <v>55.60792917169622</v>
      </c>
      <c r="FV91" s="93">
        <v>55.373089344697441</v>
      </c>
      <c r="FW91" s="93">
        <v>55.168388570414464</v>
      </c>
      <c r="FX91" s="93">
        <v>54.866386082795195</v>
      </c>
      <c r="FY91" s="93">
        <v>54.462339188265048</v>
      </c>
      <c r="FZ91" s="93">
        <v>54.09026722783441</v>
      </c>
      <c r="GA91" s="93">
        <v>53.703814196564764</v>
      </c>
      <c r="GB91" s="93">
        <v>53.199558776507452</v>
      </c>
      <c r="GC91" s="93">
        <v>52.658432738660757</v>
      </c>
      <c r="GD91" s="93">
        <v>51.751048364765154</v>
      </c>
      <c r="GE91" s="94"/>
      <c r="GF91" s="94"/>
      <c r="GG91" s="94"/>
      <c r="GH91" s="94"/>
      <c r="GI91" s="94"/>
      <c r="GJ91" s="95">
        <v>19882.22</v>
      </c>
      <c r="GK91" s="95">
        <v>19713.68</v>
      </c>
      <c r="GL91" s="95">
        <v>19504.370000000003</v>
      </c>
      <c r="GQ91" s="97">
        <v>6536.37</v>
      </c>
      <c r="GR91" s="97">
        <v>6536.37</v>
      </c>
      <c r="GS91" s="97">
        <v>6536.37</v>
      </c>
      <c r="GT91" s="97">
        <v>6536.37</v>
      </c>
      <c r="GU91" s="97">
        <v>6536.37</v>
      </c>
      <c r="GV91" s="97">
        <v>6536.37</v>
      </c>
      <c r="GW91" s="97">
        <v>6536.37</v>
      </c>
      <c r="GX91" s="97">
        <v>6536.37</v>
      </c>
      <c r="GY91" s="97">
        <v>6536.37</v>
      </c>
      <c r="GZ91" s="97">
        <v>6536.37</v>
      </c>
      <c r="HA91" s="97">
        <v>6536.37</v>
      </c>
      <c r="HB91" s="97">
        <v>6536.37</v>
      </c>
      <c r="HC91" s="65"/>
      <c r="HD91" s="65"/>
      <c r="HE91" s="65"/>
      <c r="HF91" s="65"/>
      <c r="HG91" s="65"/>
      <c r="HH91" s="65"/>
      <c r="HI91" s="65"/>
      <c r="HJ91" s="98">
        <v>8914</v>
      </c>
      <c r="HO91" s="99"/>
      <c r="HP91" s="99"/>
      <c r="HQ91" s="99"/>
      <c r="HR91" s="99"/>
      <c r="HS91" s="99"/>
      <c r="HT91" s="99"/>
      <c r="HU91" s="99"/>
      <c r="HV91" s="101">
        <v>68.536817836199603</v>
      </c>
      <c r="HW91" s="101">
        <v>70.273408635068094</v>
      </c>
      <c r="HX91" s="101">
        <v>73.136312662838861</v>
      </c>
      <c r="HY91" s="101">
        <v>36.397266372619669</v>
      </c>
      <c r="IA91" s="102"/>
      <c r="IB91" s="102"/>
      <c r="IC91" s="102"/>
      <c r="ID91" s="102"/>
      <c r="IE91" s="102"/>
      <c r="IF91" s="102"/>
      <c r="IG91" s="102"/>
      <c r="IH91" s="104">
        <v>1.2670822561758599</v>
      </c>
      <c r="II91" s="104">
        <v>1.308536640951719</v>
      </c>
      <c r="IJ91" s="104">
        <v>1.3747541209897278</v>
      </c>
      <c r="IK91" s="104">
        <v>0.69119539795755314</v>
      </c>
      <c r="IM91" s="105"/>
      <c r="IN91" s="105"/>
      <c r="IO91" s="105"/>
      <c r="IP91" s="105"/>
      <c r="IQ91" s="105"/>
      <c r="IR91" s="105"/>
      <c r="IS91" s="105"/>
      <c r="IT91" s="105"/>
      <c r="IU91" s="105"/>
      <c r="IV91" s="105"/>
    </row>
    <row r="92" spans="1:256" ht="15">
      <c r="A92" s="52" t="s">
        <v>767</v>
      </c>
      <c r="B92" t="s">
        <v>234</v>
      </c>
      <c r="C92" s="53" t="str">
        <f t="shared" si="6"/>
        <v>ITF</v>
      </c>
      <c r="D92" s="53" t="str">
        <f t="shared" si="7"/>
        <v>ITF4</v>
      </c>
      <c r="E92" s="53" t="s">
        <v>672</v>
      </c>
      <c r="F92" s="53" t="str">
        <f t="shared" si="8"/>
        <v>ITF4</v>
      </c>
      <c r="G92" s="53" t="s">
        <v>672</v>
      </c>
      <c r="H92" s="63"/>
      <c r="I92" s="63"/>
      <c r="J92" s="63"/>
      <c r="K92" s="63"/>
      <c r="L92" s="63">
        <v>214567</v>
      </c>
      <c r="M92" s="63">
        <v>229073</v>
      </c>
      <c r="N92" s="63">
        <v>236786</v>
      </c>
      <c r="O92" s="63">
        <v>245138</v>
      </c>
      <c r="P92" s="63">
        <v>246965</v>
      </c>
      <c r="Q92" s="63">
        <v>260750</v>
      </c>
      <c r="R92" s="63">
        <v>153810</v>
      </c>
      <c r="S92" s="63"/>
      <c r="T92" s="66"/>
      <c r="U92" s="66"/>
      <c r="V92" s="66"/>
      <c r="W92" s="66"/>
      <c r="X92" s="67">
        <v>46121</v>
      </c>
      <c r="Y92" s="67">
        <v>41402</v>
      </c>
      <c r="Z92" s="67">
        <v>45233</v>
      </c>
      <c r="AA92" s="67">
        <v>45320</v>
      </c>
      <c r="AB92" s="67">
        <v>54225</v>
      </c>
      <c r="AC92" s="67">
        <v>63902</v>
      </c>
      <c r="AD92" s="67">
        <v>14774</v>
      </c>
      <c r="AJ92" s="52">
        <v>260688</v>
      </c>
      <c r="AK92" s="52">
        <v>270475</v>
      </c>
      <c r="AL92" s="52">
        <v>282019</v>
      </c>
      <c r="AM92" s="52">
        <v>290458</v>
      </c>
      <c r="AN92" s="52">
        <v>301190</v>
      </c>
      <c r="AO92" s="52">
        <v>324652</v>
      </c>
      <c r="AP92" s="52">
        <v>168584</v>
      </c>
      <c r="AR92" s="69">
        <v>16581</v>
      </c>
      <c r="AS92" s="69">
        <v>18021</v>
      </c>
      <c r="AT92" s="69">
        <v>17382</v>
      </c>
      <c r="AU92" s="69">
        <v>16839</v>
      </c>
      <c r="AV92" s="69">
        <v>17952</v>
      </c>
      <c r="AW92" s="69">
        <v>18809</v>
      </c>
      <c r="AX92" s="69">
        <v>20263</v>
      </c>
      <c r="AY92" s="69">
        <v>20137</v>
      </c>
      <c r="AZ92" s="69">
        <v>23892</v>
      </c>
      <c r="BA92" s="69">
        <v>23053</v>
      </c>
      <c r="BB92" s="69">
        <v>21442</v>
      </c>
      <c r="BD92" s="70"/>
      <c r="BE92" s="70"/>
      <c r="BF92" s="71">
        <v>84706.01</v>
      </c>
      <c r="BG92" s="71">
        <v>82783.97</v>
      </c>
      <c r="BH92" s="71">
        <v>81046.240000000005</v>
      </c>
      <c r="BI92" s="71">
        <v>80962.45</v>
      </c>
      <c r="BJ92" s="71">
        <v>83115.039999999994</v>
      </c>
      <c r="BK92" s="71">
        <v>83974.04</v>
      </c>
      <c r="BL92" s="71">
        <v>85352.47</v>
      </c>
      <c r="BM92" s="71">
        <v>86433.48</v>
      </c>
      <c r="BN92" s="71">
        <v>86926.48</v>
      </c>
      <c r="BP92" s="73">
        <v>42.265425999999998</v>
      </c>
      <c r="BQ92" s="73">
        <v>44.787605999999997</v>
      </c>
      <c r="BR92" s="73">
        <v>45.624335000000002</v>
      </c>
      <c r="BS92" s="73">
        <v>42.772503999999998</v>
      </c>
      <c r="BT92" s="73">
        <v>41.074731</v>
      </c>
      <c r="BU92" s="73">
        <v>42.082636999999998</v>
      </c>
      <c r="BV92" s="73">
        <v>44.222425000000001</v>
      </c>
      <c r="BW92" s="73">
        <v>43.667003000000001</v>
      </c>
      <c r="BX92" s="73">
        <v>42.412602</v>
      </c>
      <c r="BY92" s="73">
        <v>43.195276</v>
      </c>
      <c r="BZ92" s="73">
        <v>44.133907999999998</v>
      </c>
      <c r="CA92" s="73">
        <v>43.382199999999997</v>
      </c>
      <c r="CB92" s="75"/>
      <c r="CC92" s="75"/>
      <c r="CD92" s="76">
        <v>30202</v>
      </c>
      <c r="CE92" s="76">
        <v>30150</v>
      </c>
      <c r="CF92" s="76">
        <v>29476</v>
      </c>
      <c r="CG92" s="76">
        <v>29406</v>
      </c>
      <c r="CH92" s="76">
        <v>30019</v>
      </c>
      <c r="CI92" s="76">
        <v>30200</v>
      </c>
      <c r="CJ92" s="76">
        <v>30166</v>
      </c>
      <c r="CK92" s="76">
        <v>30304</v>
      </c>
      <c r="CL92" s="76">
        <v>30431</v>
      </c>
      <c r="CM92" s="64"/>
      <c r="CN92" s="64"/>
      <c r="CO92" s="64"/>
      <c r="CP92" s="64"/>
      <c r="CQ92" s="77">
        <v>4.1352398085446502</v>
      </c>
      <c r="CR92" s="77">
        <v>3.8987135105403081</v>
      </c>
      <c r="CS92" s="77">
        <v>3.9463692954819964</v>
      </c>
      <c r="CT92" s="77">
        <v>4.0199479476866093</v>
      </c>
      <c r="CU92" s="77">
        <v>4.1173121697406518</v>
      </c>
      <c r="CV92" s="77">
        <v>3.8722147651006713</v>
      </c>
      <c r="CW92" s="77">
        <v>4.2314673948377868</v>
      </c>
      <c r="CY92" s="79"/>
      <c r="CZ92" s="79"/>
      <c r="DA92" s="79"/>
      <c r="DB92" s="79"/>
      <c r="DC92" s="81">
        <v>5.1843195073827539</v>
      </c>
      <c r="DD92" s="81">
        <v>4.1556446548475918</v>
      </c>
      <c r="DE92" s="81">
        <v>4.0268609201246877</v>
      </c>
      <c r="DF92" s="81">
        <v>3.8861650485436892</v>
      </c>
      <c r="DG92" s="81">
        <v>3.7903365606270172</v>
      </c>
      <c r="DH92" s="81">
        <v>3.8093956370692621</v>
      </c>
      <c r="DI92" s="81">
        <v>5.5741843779612834</v>
      </c>
      <c r="DK92" s="82"/>
      <c r="DL92" s="82"/>
      <c r="DM92" s="82"/>
      <c r="DN92" s="82"/>
      <c r="DO92" s="83">
        <v>4.3208433069416312</v>
      </c>
      <c r="DP92" s="83">
        <v>3.9380423329328034</v>
      </c>
      <c r="DQ92" s="83">
        <v>3.9592793393352932</v>
      </c>
      <c r="DR92" s="83">
        <v>3.9990738764296387</v>
      </c>
      <c r="DS92" s="83">
        <v>4.058444835485906</v>
      </c>
      <c r="DT92" s="83">
        <v>3.8598499316190873</v>
      </c>
      <c r="DU92" s="83">
        <v>4.3491375219475161</v>
      </c>
      <c r="DW92" s="85"/>
      <c r="DX92" s="85"/>
      <c r="DY92" s="85"/>
      <c r="DZ92" s="85"/>
      <c r="EA92" s="86">
        <v>887286</v>
      </c>
      <c r="EB92" s="86">
        <v>893090</v>
      </c>
      <c r="EC92" s="86">
        <v>934445</v>
      </c>
      <c r="ED92" s="86">
        <v>985442</v>
      </c>
      <c r="EE92" s="86">
        <v>1016832</v>
      </c>
      <c r="EF92" s="86">
        <v>1009680</v>
      </c>
      <c r="EG92" s="86">
        <v>650842</v>
      </c>
      <c r="EI92" s="87"/>
      <c r="EJ92" s="87"/>
      <c r="EK92" s="87"/>
      <c r="EL92" s="87"/>
      <c r="EM92" s="88">
        <v>239106</v>
      </c>
      <c r="EN92" s="88">
        <v>172052</v>
      </c>
      <c r="EO92" s="88">
        <v>182147</v>
      </c>
      <c r="EP92" s="88">
        <v>176121</v>
      </c>
      <c r="EQ92" s="88">
        <v>205531</v>
      </c>
      <c r="ER92" s="88">
        <v>243428</v>
      </c>
      <c r="ES92" s="88">
        <v>82353</v>
      </c>
      <c r="EU92" s="89"/>
      <c r="EV92" s="89"/>
      <c r="EW92" s="89"/>
      <c r="EX92" s="89"/>
      <c r="EY92" s="90">
        <v>1126392</v>
      </c>
      <c r="EZ92" s="90">
        <v>1065142</v>
      </c>
      <c r="FA92" s="90">
        <v>1116592</v>
      </c>
      <c r="FB92" s="90">
        <v>1161563</v>
      </c>
      <c r="FC92" s="90">
        <v>1222363</v>
      </c>
      <c r="FD92" s="90">
        <v>1253108</v>
      </c>
      <c r="FE92" s="90">
        <v>733195</v>
      </c>
      <c r="FG92" s="91">
        <v>588860</v>
      </c>
      <c r="FH92" s="91">
        <v>588940</v>
      </c>
      <c r="FI92" s="91">
        <v>588744</v>
      </c>
      <c r="FJ92" s="91">
        <v>586653</v>
      </c>
      <c r="FK92" s="91">
        <v>584796</v>
      </c>
      <c r="FL92" s="91">
        <v>582400</v>
      </c>
      <c r="FM92" s="91">
        <v>579310</v>
      </c>
      <c r="FN92" s="91">
        <v>576041</v>
      </c>
      <c r="FO92" s="91">
        <v>572436</v>
      </c>
      <c r="FP92" s="91">
        <v>568258</v>
      </c>
      <c r="FQ92" s="91">
        <v>563995</v>
      </c>
      <c r="FR92" s="91">
        <v>561958</v>
      </c>
      <c r="FS92" s="93">
        <v>241.17999048976091</v>
      </c>
      <c r="FT92" s="93">
        <v>241.21275617131371</v>
      </c>
      <c r="FU92" s="93">
        <v>241.13248025150935</v>
      </c>
      <c r="FV92" s="93">
        <v>240.27606724992307</v>
      </c>
      <c r="FW92" s="93">
        <v>239.51549386687876</v>
      </c>
      <c r="FX92" s="93">
        <v>238.53416170437245</v>
      </c>
      <c r="FY92" s="93">
        <v>237.26858725439561</v>
      </c>
      <c r="FZ92" s="93">
        <v>235.92969959194437</v>
      </c>
      <c r="GA92" s="93">
        <v>234.4531960669714</v>
      </c>
      <c r="GB92" s="93">
        <v>232.74200834787649</v>
      </c>
      <c r="GC92" s="93">
        <v>230.99600709213175</v>
      </c>
      <c r="GD92" s="93">
        <v>230.16171092559364</v>
      </c>
      <c r="GE92" s="94"/>
      <c r="GF92" s="94"/>
      <c r="GG92" s="95">
        <v>30677.27</v>
      </c>
      <c r="GH92" s="95">
        <v>30772.43</v>
      </c>
      <c r="GI92" s="95">
        <v>29742.26</v>
      </c>
      <c r="GJ92" s="95">
        <v>29543.16</v>
      </c>
      <c r="GK92" s="95">
        <v>29909.31</v>
      </c>
      <c r="GL92" s="95">
        <v>30196.329999999998</v>
      </c>
      <c r="GQ92" s="97">
        <v>2441.5790000000002</v>
      </c>
      <c r="GR92" s="97">
        <v>2441.5790000000002</v>
      </c>
      <c r="GS92" s="97">
        <v>2441.5790000000002</v>
      </c>
      <c r="GT92" s="97">
        <v>2441.5790000000002</v>
      </c>
      <c r="GU92" s="97">
        <v>2441.5790000000002</v>
      </c>
      <c r="GV92" s="97">
        <v>2441.5790000000002</v>
      </c>
      <c r="GW92" s="97">
        <v>2441.5790000000002</v>
      </c>
      <c r="GX92" s="97">
        <v>2441.5790000000002</v>
      </c>
      <c r="GY92" s="97">
        <v>2441.5790000000002</v>
      </c>
      <c r="GZ92" s="97">
        <v>2441.5790000000002</v>
      </c>
      <c r="HA92" s="97">
        <v>2441.5790000000002</v>
      </c>
      <c r="HB92" s="97">
        <v>2441.5790000000002</v>
      </c>
      <c r="HC92" s="65"/>
      <c r="HD92" s="65"/>
      <c r="HE92" s="65"/>
      <c r="HF92" s="65"/>
      <c r="HG92" s="65"/>
      <c r="HH92" s="98">
        <v>17458</v>
      </c>
      <c r="HI92" s="98">
        <v>16985</v>
      </c>
      <c r="HJ92" s="98">
        <v>16979</v>
      </c>
      <c r="HO92" s="99"/>
      <c r="HP92" s="99"/>
      <c r="HQ92" s="99"/>
      <c r="HR92" s="99"/>
      <c r="HS92" s="101">
        <v>106.77024990794891</v>
      </c>
      <c r="HT92" s="101">
        <v>110.77872147491438</v>
      </c>
      <c r="HU92" s="101">
        <v>115.50680932298319</v>
      </c>
      <c r="HV92" s="101">
        <v>118.96317915578402</v>
      </c>
      <c r="HW92" s="101">
        <v>123.35869533609193</v>
      </c>
      <c r="HX92" s="101">
        <v>132.96805059348887</v>
      </c>
      <c r="HY92" s="101">
        <v>69.047120736212094</v>
      </c>
      <c r="IA92" s="102"/>
      <c r="IB92" s="102"/>
      <c r="IC92" s="102"/>
      <c r="ID92" s="102"/>
      <c r="IE92" s="104">
        <v>0.44577596289988303</v>
      </c>
      <c r="IF92" s="104">
        <v>0.46441449175824173</v>
      </c>
      <c r="IG92" s="104">
        <v>0.48681880167785813</v>
      </c>
      <c r="IH92" s="104">
        <v>0.50423146963497389</v>
      </c>
      <c r="II92" s="104">
        <v>0.52615488893081497</v>
      </c>
      <c r="IJ92" s="104">
        <v>0.57131091863202976</v>
      </c>
      <c r="IK92" s="104">
        <v>0.29891045133378841</v>
      </c>
      <c r="IM92" s="106">
        <v>32635</v>
      </c>
      <c r="IN92" s="106">
        <v>31850</v>
      </c>
      <c r="IO92" s="106">
        <v>30872</v>
      </c>
      <c r="IP92" s="106">
        <v>30196</v>
      </c>
      <c r="IQ92" s="106">
        <v>30042</v>
      </c>
      <c r="IR92" s="106">
        <v>29997</v>
      </c>
      <c r="IS92" s="106">
        <v>29504</v>
      </c>
      <c r="IT92" s="106">
        <v>29063</v>
      </c>
      <c r="IU92" s="106">
        <v>28817</v>
      </c>
      <c r="IV92" s="106">
        <v>29007</v>
      </c>
    </row>
    <row r="93" spans="1:256" ht="15">
      <c r="A93" s="52" t="s">
        <v>768</v>
      </c>
      <c r="B93" t="s">
        <v>235</v>
      </c>
      <c r="C93" s="53" t="str">
        <f t="shared" si="6"/>
        <v>ITF</v>
      </c>
      <c r="D93" s="53" t="str">
        <f t="shared" si="7"/>
        <v>ITF1</v>
      </c>
      <c r="E93" s="53" t="s">
        <v>673</v>
      </c>
      <c r="F93" s="53" t="str">
        <f t="shared" si="8"/>
        <v>ITF1</v>
      </c>
      <c r="G93" s="53" t="s">
        <v>673</v>
      </c>
      <c r="H93" s="63"/>
      <c r="I93" s="63"/>
      <c r="J93" s="63"/>
      <c r="K93" s="63"/>
      <c r="L93" s="63">
        <v>433212</v>
      </c>
      <c r="M93" s="63">
        <v>473653</v>
      </c>
      <c r="N93" s="63">
        <v>456230</v>
      </c>
      <c r="O93" s="63">
        <v>473850</v>
      </c>
      <c r="P93" s="63">
        <v>487116</v>
      </c>
      <c r="Q93" s="63">
        <v>490841</v>
      </c>
      <c r="R93" s="63">
        <v>345154</v>
      </c>
      <c r="S93" s="63"/>
      <c r="T93" s="66"/>
      <c r="U93" s="66"/>
      <c r="V93" s="66"/>
      <c r="W93" s="66"/>
      <c r="X93" s="67">
        <v>72731</v>
      </c>
      <c r="Y93" s="67">
        <v>74346</v>
      </c>
      <c r="Z93" s="67">
        <v>77540</v>
      </c>
      <c r="AA93" s="67">
        <v>76954</v>
      </c>
      <c r="AB93" s="67">
        <v>78145</v>
      </c>
      <c r="AC93" s="67">
        <v>71928</v>
      </c>
      <c r="AD93" s="67">
        <v>22339</v>
      </c>
      <c r="AJ93" s="52">
        <v>505943</v>
      </c>
      <c r="AK93" s="52">
        <v>547999</v>
      </c>
      <c r="AL93" s="52">
        <v>533770</v>
      </c>
      <c r="AM93" s="52">
        <v>550804</v>
      </c>
      <c r="AN93" s="52">
        <v>565261</v>
      </c>
      <c r="AO93" s="52">
        <v>562769</v>
      </c>
      <c r="AP93" s="52">
        <v>367493</v>
      </c>
      <c r="AR93" s="69">
        <v>50416</v>
      </c>
      <c r="AS93" s="69">
        <v>50497</v>
      </c>
      <c r="AT93" s="69">
        <v>50231</v>
      </c>
      <c r="AU93" s="69">
        <v>50215</v>
      </c>
      <c r="AV93" s="69">
        <v>50591</v>
      </c>
      <c r="AW93" s="69">
        <v>51809</v>
      </c>
      <c r="AX93" s="69">
        <v>51533</v>
      </c>
      <c r="AY93" s="69">
        <v>51470</v>
      </c>
      <c r="AZ93" s="69">
        <v>51889</v>
      </c>
      <c r="BA93" s="69">
        <v>52874</v>
      </c>
      <c r="BB93" s="69">
        <v>52974</v>
      </c>
      <c r="BD93" s="70"/>
      <c r="BE93" s="70"/>
      <c r="BF93" s="71">
        <v>80216.990000000005</v>
      </c>
      <c r="BG93" s="71">
        <v>77142.17</v>
      </c>
      <c r="BH93" s="71">
        <v>74370.649999999994</v>
      </c>
      <c r="BI93" s="71">
        <v>73833.2</v>
      </c>
      <c r="BJ93" s="71">
        <v>74379.039999999994</v>
      </c>
      <c r="BK93" s="71">
        <v>76023.83</v>
      </c>
      <c r="BL93" s="71">
        <v>76222.42</v>
      </c>
      <c r="BM93" s="71">
        <v>77513.53</v>
      </c>
      <c r="BN93" s="71">
        <v>76180.429999999993</v>
      </c>
      <c r="BP93" s="73">
        <v>56.596995</v>
      </c>
      <c r="BQ93" s="73">
        <v>57.987315000000002</v>
      </c>
      <c r="BR93" s="73">
        <v>57.049878999999997</v>
      </c>
      <c r="BS93" s="73">
        <v>56.808154999999999</v>
      </c>
      <c r="BT93" s="73">
        <v>54.742935000000003</v>
      </c>
      <c r="BU93" s="73">
        <v>55.826188999999999</v>
      </c>
      <c r="BV93" s="73">
        <v>55.366413000000001</v>
      </c>
      <c r="BW93" s="73">
        <v>56.693398000000002</v>
      </c>
      <c r="BX93" s="73">
        <v>60.639059000000003</v>
      </c>
      <c r="BY93" s="73">
        <v>59.822043999999998</v>
      </c>
      <c r="BZ93" s="73">
        <v>57.905268</v>
      </c>
      <c r="CA93" s="73">
        <v>60.404201</v>
      </c>
      <c r="CB93" s="75"/>
      <c r="CC93" s="75"/>
      <c r="CD93" s="76">
        <v>24878</v>
      </c>
      <c r="CE93" s="76">
        <v>24571</v>
      </c>
      <c r="CF93" s="76">
        <v>24093</v>
      </c>
      <c r="CG93" s="76">
        <v>23763</v>
      </c>
      <c r="CH93" s="76">
        <v>23901</v>
      </c>
      <c r="CI93" s="76">
        <v>23966</v>
      </c>
      <c r="CJ93" s="76">
        <v>23984</v>
      </c>
      <c r="CK93" s="76">
        <v>23755</v>
      </c>
      <c r="CL93" s="76">
        <v>23815</v>
      </c>
      <c r="CM93" s="64"/>
      <c r="CN93" s="64"/>
      <c r="CO93" s="64"/>
      <c r="CP93" s="64"/>
      <c r="CQ93" s="77">
        <v>6.5757527492313228</v>
      </c>
      <c r="CR93" s="77">
        <v>6.1051191484061116</v>
      </c>
      <c r="CS93" s="77">
        <v>6.2941981018346009</v>
      </c>
      <c r="CT93" s="77">
        <v>6.1109401709401707</v>
      </c>
      <c r="CU93" s="77">
        <v>5.7816372280935138</v>
      </c>
      <c r="CV93" s="77">
        <v>5.772392689282273</v>
      </c>
      <c r="CW93" s="77">
        <v>5.5704786848768952</v>
      </c>
      <c r="CY93" s="79"/>
      <c r="CZ93" s="79"/>
      <c r="DA93" s="79"/>
      <c r="DB93" s="79"/>
      <c r="DC93" s="81">
        <v>7.2188750326545765</v>
      </c>
      <c r="DD93" s="81">
        <v>6.9018911575605948</v>
      </c>
      <c r="DE93" s="81">
        <v>6.8824348723239615</v>
      </c>
      <c r="DF93" s="81">
        <v>6.8055981495438838</v>
      </c>
      <c r="DG93" s="81">
        <v>6.5796660055025917</v>
      </c>
      <c r="DH93" s="81">
        <v>6.3219469469469471</v>
      </c>
      <c r="DI93" s="81">
        <v>5.6042795111688077</v>
      </c>
      <c r="DK93" s="82"/>
      <c r="DL93" s="82"/>
      <c r="DM93" s="82"/>
      <c r="DN93" s="82"/>
      <c r="DO93" s="83">
        <v>6.668203730459755</v>
      </c>
      <c r="DP93" s="83">
        <v>6.2132157175469303</v>
      </c>
      <c r="DQ93" s="83">
        <v>6.3796504112258088</v>
      </c>
      <c r="DR93" s="83">
        <v>6.2079923166861537</v>
      </c>
      <c r="DS93" s="83">
        <v>5.8919614125156343</v>
      </c>
      <c r="DT93" s="83">
        <v>5.8426317014618787</v>
      </c>
      <c r="DU93" s="83">
        <v>5.5725333543768176</v>
      </c>
      <c r="DW93" s="85"/>
      <c r="DX93" s="85"/>
      <c r="DY93" s="85"/>
      <c r="DZ93" s="85"/>
      <c r="EA93" s="86">
        <v>2848695</v>
      </c>
      <c r="EB93" s="86">
        <v>2891708</v>
      </c>
      <c r="EC93" s="86">
        <v>2871602</v>
      </c>
      <c r="ED93" s="86">
        <v>2895669</v>
      </c>
      <c r="EE93" s="86">
        <v>2816328</v>
      </c>
      <c r="EF93" s="86">
        <v>2833327</v>
      </c>
      <c r="EG93" s="86">
        <v>1922673</v>
      </c>
      <c r="EI93" s="87"/>
      <c r="EJ93" s="87"/>
      <c r="EK93" s="87"/>
      <c r="EL93" s="87"/>
      <c r="EM93" s="88">
        <v>525036</v>
      </c>
      <c r="EN93" s="88">
        <v>513128</v>
      </c>
      <c r="EO93" s="88">
        <v>533664</v>
      </c>
      <c r="EP93" s="88">
        <v>523718</v>
      </c>
      <c r="EQ93" s="88">
        <v>514168</v>
      </c>
      <c r="ER93" s="88">
        <v>454725</v>
      </c>
      <c r="ES93" s="88">
        <v>125194</v>
      </c>
      <c r="EU93" s="89"/>
      <c r="EV93" s="89"/>
      <c r="EW93" s="89"/>
      <c r="EX93" s="89"/>
      <c r="EY93" s="90">
        <v>3373731</v>
      </c>
      <c r="EZ93" s="90">
        <v>3404836</v>
      </c>
      <c r="FA93" s="90">
        <v>3405266</v>
      </c>
      <c r="FB93" s="90">
        <v>3419387</v>
      </c>
      <c r="FC93" s="90">
        <v>3330496</v>
      </c>
      <c r="FD93" s="90">
        <v>3288052</v>
      </c>
      <c r="FE93" s="90">
        <v>2047867</v>
      </c>
      <c r="FG93" s="91">
        <v>309023</v>
      </c>
      <c r="FH93" s="91">
        <v>309564</v>
      </c>
      <c r="FI93" s="91">
        <v>310139</v>
      </c>
      <c r="FJ93" s="91">
        <v>310723</v>
      </c>
      <c r="FK93" s="91">
        <v>310157</v>
      </c>
      <c r="FL93" s="91">
        <v>309674</v>
      </c>
      <c r="FM93" s="91">
        <v>308326</v>
      </c>
      <c r="FN93" s="91">
        <v>307687</v>
      </c>
      <c r="FO93" s="91">
        <v>305894</v>
      </c>
      <c r="FP93" s="91">
        <v>305291</v>
      </c>
      <c r="FQ93" s="91">
        <v>303900</v>
      </c>
      <c r="FR93" s="91">
        <v>301104</v>
      </c>
      <c r="FS93" s="93">
        <v>158.53569070501064</v>
      </c>
      <c r="FT93" s="93">
        <v>158.81323577017216</v>
      </c>
      <c r="FU93" s="93">
        <v>159.10822359358784</v>
      </c>
      <c r="FV93" s="93">
        <v>159.40782861771785</v>
      </c>
      <c r="FW93" s="93">
        <v>159.11745799501651</v>
      </c>
      <c r="FX93" s="93">
        <v>158.86966822334733</v>
      </c>
      <c r="FY93" s="93">
        <v>158.17811416080067</v>
      </c>
      <c r="FZ93" s="93">
        <v>157.85029291008311</v>
      </c>
      <c r="GA93" s="93">
        <v>156.9304439233278</v>
      </c>
      <c r="GB93" s="93">
        <v>156.62109147546752</v>
      </c>
      <c r="GC93" s="93">
        <v>155.9074774539524</v>
      </c>
      <c r="GD93" s="93">
        <v>154.47306709869986</v>
      </c>
      <c r="GE93" s="94"/>
      <c r="GF93" s="94"/>
      <c r="GG93" s="95">
        <v>28026.98</v>
      </c>
      <c r="GH93" s="95">
        <v>27732.800000000003</v>
      </c>
      <c r="GI93" s="95">
        <v>26636.44</v>
      </c>
      <c r="GJ93" s="95">
        <v>26402.059999999998</v>
      </c>
      <c r="GK93" s="95">
        <v>26157.18</v>
      </c>
      <c r="GL93" s="95">
        <v>26180.74</v>
      </c>
      <c r="GQ93" s="97">
        <v>1949.2329999999999</v>
      </c>
      <c r="GR93" s="97">
        <v>1949.2329999999999</v>
      </c>
      <c r="GS93" s="97">
        <v>1949.2329999999999</v>
      </c>
      <c r="GT93" s="97">
        <v>1949.2329999999999</v>
      </c>
      <c r="GU93" s="97">
        <v>1949.2329999999999</v>
      </c>
      <c r="GV93" s="97">
        <v>1949.2329999999999</v>
      </c>
      <c r="GW93" s="97">
        <v>1949.2329999999999</v>
      </c>
      <c r="GX93" s="97">
        <v>1949.2329999999999</v>
      </c>
      <c r="GY93" s="97">
        <v>1949.2329999999999</v>
      </c>
      <c r="GZ93" s="97">
        <v>1949.2329999999999</v>
      </c>
      <c r="HA93" s="97">
        <v>1949.2329999999999</v>
      </c>
      <c r="HB93" s="97">
        <v>1949.2329999999999</v>
      </c>
      <c r="HC93" s="65"/>
      <c r="HD93" s="65"/>
      <c r="HE93" s="65"/>
      <c r="HF93" s="65"/>
      <c r="HG93" s="65"/>
      <c r="HH93" s="98">
        <v>10490</v>
      </c>
      <c r="HI93" s="98">
        <v>10025</v>
      </c>
      <c r="HJ93" s="98">
        <v>10113</v>
      </c>
      <c r="HO93" s="99"/>
      <c r="HP93" s="99"/>
      <c r="HQ93" s="99"/>
      <c r="HR93" s="99"/>
      <c r="HS93" s="101">
        <v>259.56004233460033</v>
      </c>
      <c r="HT93" s="101">
        <v>281.13570825037334</v>
      </c>
      <c r="HU93" s="101">
        <v>273.83591392101408</v>
      </c>
      <c r="HV93" s="101">
        <v>282.57473580634024</v>
      </c>
      <c r="HW93" s="101">
        <v>289.99149922046263</v>
      </c>
      <c r="HX93" s="101">
        <v>288.71304764489417</v>
      </c>
      <c r="HY93" s="101">
        <v>188.53210467912251</v>
      </c>
      <c r="IA93" s="102"/>
      <c r="IB93" s="102"/>
      <c r="IC93" s="102"/>
      <c r="ID93" s="102"/>
      <c r="IE93" s="104">
        <v>1.6312480453447771</v>
      </c>
      <c r="IF93" s="104">
        <v>1.7695996434960637</v>
      </c>
      <c r="IG93" s="104">
        <v>1.7311871201261002</v>
      </c>
      <c r="IH93" s="104">
        <v>1.7901438799819296</v>
      </c>
      <c r="II93" s="104">
        <v>1.8478982915650519</v>
      </c>
      <c r="IJ93" s="104">
        <v>1.8433854912198526</v>
      </c>
      <c r="IK93" s="104">
        <v>1.2092563343205001</v>
      </c>
      <c r="IM93" s="106">
        <v>12267</v>
      </c>
      <c r="IN93" s="106">
        <v>12225</v>
      </c>
      <c r="IO93" s="106">
        <v>11965</v>
      </c>
      <c r="IP93" s="106">
        <v>11813</v>
      </c>
      <c r="IQ93" s="106">
        <v>11610</v>
      </c>
      <c r="IR93" s="106">
        <v>11865</v>
      </c>
      <c r="IS93" s="106">
        <v>11775</v>
      </c>
      <c r="IT93" s="106">
        <v>11832</v>
      </c>
      <c r="IU93" s="106">
        <v>11838</v>
      </c>
      <c r="IV93" s="106">
        <v>11864</v>
      </c>
    </row>
    <row r="94" spans="1:256" ht="15">
      <c r="A94" s="52" t="s">
        <v>769</v>
      </c>
      <c r="B94" t="s">
        <v>236</v>
      </c>
      <c r="C94" s="53" t="str">
        <f t="shared" si="6"/>
        <v>ITI</v>
      </c>
      <c r="D94" s="53" t="str">
        <f t="shared" si="7"/>
        <v>ITI2</v>
      </c>
      <c r="E94" s="53" t="s">
        <v>674</v>
      </c>
      <c r="F94" s="53" t="str">
        <f t="shared" si="8"/>
        <v>ITI2</v>
      </c>
      <c r="G94" s="53" t="s">
        <v>674</v>
      </c>
      <c r="H94" s="63"/>
      <c r="I94" s="63"/>
      <c r="J94" s="63"/>
      <c r="K94" s="63"/>
      <c r="L94" s="63">
        <v>233530</v>
      </c>
      <c r="M94" s="63">
        <v>241632</v>
      </c>
      <c r="N94" s="63">
        <v>248977</v>
      </c>
      <c r="O94" s="63">
        <v>249911</v>
      </c>
      <c r="P94" s="63">
        <v>265819</v>
      </c>
      <c r="Q94" s="63">
        <v>275030</v>
      </c>
      <c r="R94" s="63">
        <v>182400</v>
      </c>
      <c r="S94" s="63"/>
      <c r="T94" s="66"/>
      <c r="U94" s="66"/>
      <c r="V94" s="66"/>
      <c r="W94" s="66"/>
      <c r="X94" s="67">
        <v>125991</v>
      </c>
      <c r="Y94" s="67">
        <v>136001</v>
      </c>
      <c r="Z94" s="67">
        <v>122359</v>
      </c>
      <c r="AA94" s="67">
        <v>118136</v>
      </c>
      <c r="AB94" s="67">
        <v>126377</v>
      </c>
      <c r="AC94" s="67">
        <v>124830</v>
      </c>
      <c r="AD94" s="67">
        <v>23245</v>
      </c>
      <c r="AJ94" s="52">
        <v>359521</v>
      </c>
      <c r="AK94" s="52">
        <v>377633</v>
      </c>
      <c r="AL94" s="52">
        <v>371336</v>
      </c>
      <c r="AM94" s="52">
        <v>368047</v>
      </c>
      <c r="AN94" s="52">
        <v>392196</v>
      </c>
      <c r="AO94" s="52">
        <v>399860</v>
      </c>
      <c r="AP94" s="52">
        <v>205645</v>
      </c>
      <c r="AR94" s="69">
        <v>13945</v>
      </c>
      <c r="AS94" s="69">
        <v>13908</v>
      </c>
      <c r="AT94" s="69">
        <v>13981</v>
      </c>
      <c r="AU94" s="69">
        <v>13922</v>
      </c>
      <c r="AV94" s="69">
        <v>13917</v>
      </c>
      <c r="AW94" s="69">
        <v>14000</v>
      </c>
      <c r="AX94" s="69">
        <v>14039</v>
      </c>
      <c r="AY94" s="69">
        <v>13997</v>
      </c>
      <c r="AZ94" s="69">
        <v>14277</v>
      </c>
      <c r="BA94" s="69">
        <v>14487</v>
      </c>
      <c r="BB94" s="69">
        <v>14764</v>
      </c>
      <c r="BD94" s="70"/>
      <c r="BE94" s="70"/>
      <c r="BF94" s="71">
        <v>56594.2</v>
      </c>
      <c r="BG94" s="71">
        <v>54078.32</v>
      </c>
      <c r="BH94" s="71">
        <v>51856.09</v>
      </c>
      <c r="BI94" s="71">
        <v>50777.82</v>
      </c>
      <c r="BJ94" s="71">
        <v>50916.03</v>
      </c>
      <c r="BK94" s="71">
        <v>51444.24</v>
      </c>
      <c r="BL94" s="71">
        <v>51738.98</v>
      </c>
      <c r="BM94" s="71">
        <v>51228</v>
      </c>
      <c r="BN94" s="71">
        <v>50817.760000000002</v>
      </c>
      <c r="BP94" s="73">
        <v>59.671506999999998</v>
      </c>
      <c r="BQ94" s="73">
        <v>60.445993000000001</v>
      </c>
      <c r="BR94" s="73">
        <v>60.920811</v>
      </c>
      <c r="BS94" s="73">
        <v>59.056550999999999</v>
      </c>
      <c r="BT94" s="73">
        <v>58.395660999999997</v>
      </c>
      <c r="BU94" s="73">
        <v>60.398916999999997</v>
      </c>
      <c r="BV94" s="73">
        <v>59.659739000000002</v>
      </c>
      <c r="BW94" s="73">
        <v>59.451045000000001</v>
      </c>
      <c r="BX94" s="73">
        <v>59.526896000000001</v>
      </c>
      <c r="BY94" s="73">
        <v>60.983606999999999</v>
      </c>
      <c r="BZ94" s="73">
        <v>58.379378000000003</v>
      </c>
      <c r="CA94" s="73">
        <v>60.519112999999997</v>
      </c>
      <c r="CB94" s="75"/>
      <c r="CC94" s="75"/>
      <c r="CD94" s="76">
        <v>16444</v>
      </c>
      <c r="CE94" s="76">
        <v>16221</v>
      </c>
      <c r="CF94" s="76">
        <v>15946</v>
      </c>
      <c r="CG94" s="76">
        <v>15778</v>
      </c>
      <c r="CH94" s="76">
        <v>15953</v>
      </c>
      <c r="CI94" s="76">
        <v>15844</v>
      </c>
      <c r="CJ94" s="76">
        <v>15845</v>
      </c>
      <c r="CK94" s="76">
        <v>15402</v>
      </c>
      <c r="CL94" s="76">
        <v>15862</v>
      </c>
      <c r="CM94" s="64"/>
      <c r="CN94" s="64"/>
      <c r="CO94" s="64"/>
      <c r="CP94" s="64"/>
      <c r="CQ94" s="77">
        <v>2.0284759988010106</v>
      </c>
      <c r="CR94" s="77">
        <v>2.0799604357038803</v>
      </c>
      <c r="CS94" s="77">
        <v>2.1033107475790938</v>
      </c>
      <c r="CT94" s="77">
        <v>2.0680322194701315</v>
      </c>
      <c r="CU94" s="77">
        <v>1.9895191841064785</v>
      </c>
      <c r="CV94" s="77">
        <v>1.9127949678216922</v>
      </c>
      <c r="CW94" s="77">
        <v>2.1059813596491228</v>
      </c>
      <c r="CY94" s="79"/>
      <c r="CZ94" s="79"/>
      <c r="DA94" s="79"/>
      <c r="DB94" s="79"/>
      <c r="DC94" s="81">
        <v>2.3330793469374798</v>
      </c>
      <c r="DD94" s="81">
        <v>2.3387769207579354</v>
      </c>
      <c r="DE94" s="81">
        <v>2.4266461805016388</v>
      </c>
      <c r="DF94" s="81">
        <v>2.3443996749509042</v>
      </c>
      <c r="DG94" s="81">
        <v>2.4420028960966</v>
      </c>
      <c r="DH94" s="81">
        <v>2.4451574140831531</v>
      </c>
      <c r="DI94" s="81">
        <v>3.2388900838890082</v>
      </c>
      <c r="DK94" s="82"/>
      <c r="DL94" s="82"/>
      <c r="DM94" s="82"/>
      <c r="DN94" s="82"/>
      <c r="DO94" s="83">
        <v>2.135221586499815</v>
      </c>
      <c r="DP94" s="83">
        <v>2.1731707769183308</v>
      </c>
      <c r="DQ94" s="83">
        <v>2.2098530710730984</v>
      </c>
      <c r="DR94" s="83">
        <v>2.1567408510326125</v>
      </c>
      <c r="DS94" s="83">
        <v>2.1353226448000489</v>
      </c>
      <c r="DT94" s="83">
        <v>2.078990146551293</v>
      </c>
      <c r="DU94" s="83">
        <v>2.2340392423837194</v>
      </c>
      <c r="DW94" s="85"/>
      <c r="DX94" s="85"/>
      <c r="DY94" s="85"/>
      <c r="DZ94" s="85"/>
      <c r="EA94" s="86">
        <v>473710</v>
      </c>
      <c r="EB94" s="86">
        <v>502585</v>
      </c>
      <c r="EC94" s="86">
        <v>523676</v>
      </c>
      <c r="ED94" s="86">
        <v>516824</v>
      </c>
      <c r="EE94" s="86">
        <v>528852</v>
      </c>
      <c r="EF94" s="86">
        <v>526076</v>
      </c>
      <c r="EG94" s="86">
        <v>384131</v>
      </c>
      <c r="EI94" s="87"/>
      <c r="EJ94" s="87"/>
      <c r="EK94" s="87"/>
      <c r="EL94" s="87"/>
      <c r="EM94" s="88">
        <v>293947</v>
      </c>
      <c r="EN94" s="88">
        <v>318076</v>
      </c>
      <c r="EO94" s="88">
        <v>296922</v>
      </c>
      <c r="EP94" s="88">
        <v>276958</v>
      </c>
      <c r="EQ94" s="88">
        <v>308613</v>
      </c>
      <c r="ER94" s="88">
        <v>305229</v>
      </c>
      <c r="ES94" s="88">
        <v>75288</v>
      </c>
      <c r="EU94" s="89"/>
      <c r="EV94" s="89"/>
      <c r="EW94" s="89"/>
      <c r="EX94" s="89"/>
      <c r="EY94" s="90">
        <v>767657</v>
      </c>
      <c r="EZ94" s="90">
        <v>820661</v>
      </c>
      <c r="FA94" s="90">
        <v>820598</v>
      </c>
      <c r="FB94" s="90">
        <v>793782</v>
      </c>
      <c r="FC94" s="90">
        <v>837465</v>
      </c>
      <c r="FD94" s="90">
        <v>831305</v>
      </c>
      <c r="FE94" s="90">
        <v>459419</v>
      </c>
      <c r="FG94" s="91">
        <v>229604</v>
      </c>
      <c r="FH94" s="91">
        <v>230321</v>
      </c>
      <c r="FI94" s="91">
        <v>230055</v>
      </c>
      <c r="FJ94" s="91">
        <v>230490</v>
      </c>
      <c r="FK94" s="91">
        <v>230461</v>
      </c>
      <c r="FL94" s="91">
        <v>229469</v>
      </c>
      <c r="FM94" s="91">
        <v>228095</v>
      </c>
      <c r="FN94" s="91">
        <v>227190</v>
      </c>
      <c r="FO94" s="91">
        <v>225953</v>
      </c>
      <c r="FP94" s="91">
        <v>224915</v>
      </c>
      <c r="FQ94" s="91">
        <v>223455</v>
      </c>
      <c r="FR94" s="91">
        <v>219946</v>
      </c>
      <c r="FS94" s="93">
        <v>108.08235769835663</v>
      </c>
      <c r="FT94" s="93">
        <v>108.41987381510425</v>
      </c>
      <c r="FU94" s="93">
        <v>108.29465863092732</v>
      </c>
      <c r="FV94" s="93">
        <v>108.49942782309637</v>
      </c>
      <c r="FW94" s="93">
        <v>108.48577654361843</v>
      </c>
      <c r="FX94" s="93">
        <v>108.01880863871796</v>
      </c>
      <c r="FY94" s="93">
        <v>107.37202043172879</v>
      </c>
      <c r="FZ94" s="93">
        <v>106.94600636526212</v>
      </c>
      <c r="GA94" s="93">
        <v>106.36370868546182</v>
      </c>
      <c r="GB94" s="93">
        <v>105.87508702690668</v>
      </c>
      <c r="GC94" s="93">
        <v>105.18781571525879</v>
      </c>
      <c r="GD94" s="93">
        <v>103.53601089842837</v>
      </c>
      <c r="GE94" s="94"/>
      <c r="GF94" s="94"/>
      <c r="GG94" s="95">
        <v>20003.550000000003</v>
      </c>
      <c r="GH94" s="95">
        <v>19700.239999999998</v>
      </c>
      <c r="GI94" s="95">
        <v>19162.739999999998</v>
      </c>
      <c r="GJ94" s="95">
        <v>18893.93</v>
      </c>
      <c r="GK94" s="95">
        <v>18673.66</v>
      </c>
      <c r="GL94" s="95">
        <v>18469.89</v>
      </c>
      <c r="GQ94" s="97">
        <v>2124.3429999999998</v>
      </c>
      <c r="GR94" s="97">
        <v>2124.3429999999998</v>
      </c>
      <c r="GS94" s="97">
        <v>2124.3429999999998</v>
      </c>
      <c r="GT94" s="97">
        <v>2124.3429999999998</v>
      </c>
      <c r="GU94" s="97">
        <v>2124.3429999999998</v>
      </c>
      <c r="GV94" s="97">
        <v>2124.3429999999998</v>
      </c>
      <c r="GW94" s="97">
        <v>2124.3429999999998</v>
      </c>
      <c r="GX94" s="97">
        <v>2124.3429999999998</v>
      </c>
      <c r="GY94" s="97">
        <v>2124.3429999999998</v>
      </c>
      <c r="GZ94" s="97">
        <v>2124.3429999999998</v>
      </c>
      <c r="HA94" s="97">
        <v>2124.3429999999998</v>
      </c>
      <c r="HB94" s="97">
        <v>2124.3429999999998</v>
      </c>
      <c r="HC94" s="65"/>
      <c r="HD94" s="65"/>
      <c r="HE94" s="65"/>
      <c r="HF94" s="65"/>
      <c r="HG94" s="65"/>
      <c r="HH94" s="98">
        <v>5589</v>
      </c>
      <c r="HI94" s="98">
        <v>5531</v>
      </c>
      <c r="HJ94" s="98">
        <v>5620</v>
      </c>
      <c r="HO94" s="99"/>
      <c r="HP94" s="99"/>
      <c r="HQ94" s="99"/>
      <c r="HR94" s="99"/>
      <c r="HS94" s="101">
        <v>169.23867755819094</v>
      </c>
      <c r="HT94" s="101">
        <v>177.76460769282551</v>
      </c>
      <c r="HU94" s="101">
        <v>174.8003971110127</v>
      </c>
      <c r="HV94" s="101">
        <v>173.25215372470456</v>
      </c>
      <c r="HW94" s="101">
        <v>184.61990365962561</v>
      </c>
      <c r="HX94" s="101">
        <v>188.22760731200188</v>
      </c>
      <c r="HY94" s="101">
        <v>96.804047180704814</v>
      </c>
      <c r="IA94" s="102"/>
      <c r="IB94" s="102"/>
      <c r="IC94" s="102"/>
      <c r="ID94" s="102"/>
      <c r="IE94" s="104">
        <v>1.5600079839972925</v>
      </c>
      <c r="IF94" s="104">
        <v>1.6456819875451587</v>
      </c>
      <c r="IG94" s="104">
        <v>1.6279883381924198</v>
      </c>
      <c r="IH94" s="104">
        <v>1.6199964787182535</v>
      </c>
      <c r="II94" s="104">
        <v>1.7357415037640571</v>
      </c>
      <c r="IJ94" s="104">
        <v>1.7778271791565703</v>
      </c>
      <c r="IK94" s="104">
        <v>0.92029715155176661</v>
      </c>
      <c r="IM94" s="106">
        <v>8752</v>
      </c>
      <c r="IN94" s="106">
        <v>8473</v>
      </c>
      <c r="IO94" s="106">
        <v>8629</v>
      </c>
      <c r="IP94" s="106">
        <v>8839</v>
      </c>
      <c r="IQ94" s="106">
        <v>9029</v>
      </c>
      <c r="IR94" s="106">
        <v>9059</v>
      </c>
      <c r="IS94" s="106">
        <v>9015</v>
      </c>
      <c r="IT94" s="106">
        <v>8996</v>
      </c>
      <c r="IU94" s="106">
        <v>8929</v>
      </c>
      <c r="IV94" s="106">
        <v>8957</v>
      </c>
    </row>
    <row r="95" spans="1:256" ht="15">
      <c r="A95" s="52" t="s">
        <v>798</v>
      </c>
      <c r="B95" t="s">
        <v>237</v>
      </c>
      <c r="C95" s="53" t="str">
        <f t="shared" si="6"/>
        <v>ITC</v>
      </c>
      <c r="D95" s="53" t="str">
        <f t="shared" si="7"/>
        <v>ITC1</v>
      </c>
      <c r="E95" s="53" t="s">
        <v>675</v>
      </c>
      <c r="F95" s="53" t="str">
        <f t="shared" si="8"/>
        <v>ITC1</v>
      </c>
      <c r="G95" s="53" t="s">
        <v>675</v>
      </c>
      <c r="H95" s="63"/>
      <c r="I95" s="63"/>
      <c r="J95" s="63"/>
      <c r="K95" s="63"/>
      <c r="L95" s="63">
        <v>1742856</v>
      </c>
      <c r="M95" s="63">
        <v>1598399</v>
      </c>
      <c r="N95" s="63">
        <v>1760800</v>
      </c>
      <c r="O95" s="63">
        <v>1890257</v>
      </c>
      <c r="P95" s="63">
        <v>1866192</v>
      </c>
      <c r="Q95" s="63">
        <v>1837658</v>
      </c>
      <c r="R95" s="63">
        <v>685181</v>
      </c>
      <c r="S95" s="63"/>
      <c r="T95" s="66"/>
      <c r="U95" s="66"/>
      <c r="V95" s="66"/>
      <c r="W95" s="66"/>
      <c r="X95" s="67">
        <v>434318</v>
      </c>
      <c r="Y95" s="67">
        <v>655029</v>
      </c>
      <c r="Z95" s="67">
        <v>550148</v>
      </c>
      <c r="AA95" s="67">
        <v>576729</v>
      </c>
      <c r="AB95" s="67">
        <v>639793</v>
      </c>
      <c r="AC95" s="67">
        <v>727185</v>
      </c>
      <c r="AD95" s="67">
        <v>233954</v>
      </c>
      <c r="AJ95" s="52">
        <v>2177174</v>
      </c>
      <c r="AK95" s="52">
        <v>2253428</v>
      </c>
      <c r="AL95" s="52">
        <v>2310948</v>
      </c>
      <c r="AM95" s="52">
        <v>2466986</v>
      </c>
      <c r="AN95" s="52">
        <v>2505985</v>
      </c>
      <c r="AO95" s="52">
        <v>2564843</v>
      </c>
      <c r="AP95" s="52">
        <v>919135</v>
      </c>
      <c r="AR95" s="69">
        <v>66356</v>
      </c>
      <c r="AS95" s="69">
        <v>67002</v>
      </c>
      <c r="AT95" s="69">
        <v>67833</v>
      </c>
      <c r="AU95" s="69">
        <v>68463</v>
      </c>
      <c r="AV95" s="69">
        <v>68975</v>
      </c>
      <c r="AW95" s="69">
        <v>70566</v>
      </c>
      <c r="AX95" s="69">
        <v>70880</v>
      </c>
      <c r="AY95" s="69">
        <v>69713</v>
      </c>
      <c r="AZ95" s="69">
        <v>70024</v>
      </c>
      <c r="BA95" s="69">
        <v>69515</v>
      </c>
      <c r="BB95" s="69">
        <v>71653</v>
      </c>
      <c r="BD95" s="70"/>
      <c r="BE95" s="70"/>
      <c r="BF95" s="71">
        <v>756951.72</v>
      </c>
      <c r="BG95" s="71">
        <v>741594.66</v>
      </c>
      <c r="BH95" s="71">
        <v>718001.35</v>
      </c>
      <c r="BI95" s="71">
        <v>727873.8</v>
      </c>
      <c r="BJ95" s="71">
        <v>741834.29</v>
      </c>
      <c r="BK95" s="71">
        <v>756965.82</v>
      </c>
      <c r="BL95" s="71">
        <v>773937.2</v>
      </c>
      <c r="BM95" s="71">
        <v>788634.74</v>
      </c>
      <c r="BN95" s="71">
        <v>769370.13</v>
      </c>
      <c r="BP95" s="73">
        <v>61.758856000000002</v>
      </c>
      <c r="BQ95" s="73">
        <v>63.200299999999999</v>
      </c>
      <c r="BR95" s="73">
        <v>63.082219000000002</v>
      </c>
      <c r="BS95" s="73">
        <v>61.649335999999998</v>
      </c>
      <c r="BT95" s="73">
        <v>61.352570999999998</v>
      </c>
      <c r="BU95" s="73">
        <v>62.796391</v>
      </c>
      <c r="BV95" s="73">
        <v>63.879832</v>
      </c>
      <c r="BW95" s="73">
        <v>65.014229</v>
      </c>
      <c r="BX95" s="73">
        <v>65.681377999999995</v>
      </c>
      <c r="BY95" s="73">
        <v>65.333582000000007</v>
      </c>
      <c r="BZ95" s="73">
        <v>63.009838000000002</v>
      </c>
      <c r="CA95" s="73">
        <v>63.905248</v>
      </c>
      <c r="CB95" s="75"/>
      <c r="CC95" s="75"/>
      <c r="CD95" s="76">
        <v>174975</v>
      </c>
      <c r="CE95" s="76">
        <v>171243</v>
      </c>
      <c r="CF95" s="76">
        <v>169914</v>
      </c>
      <c r="CG95" s="76">
        <v>168619</v>
      </c>
      <c r="CH95" s="76">
        <v>171085</v>
      </c>
      <c r="CI95" s="76">
        <v>171378</v>
      </c>
      <c r="CJ95" s="76">
        <v>171842</v>
      </c>
      <c r="CK95" s="76">
        <v>170751</v>
      </c>
      <c r="CL95" s="76">
        <v>173236</v>
      </c>
      <c r="CM95" s="64"/>
      <c r="CN95" s="64"/>
      <c r="CO95" s="64"/>
      <c r="CP95" s="64"/>
      <c r="CQ95" s="77">
        <v>2.83810710695548</v>
      </c>
      <c r="CR95" s="77">
        <v>2.8715126823778041</v>
      </c>
      <c r="CS95" s="77">
        <v>2.836712857791913</v>
      </c>
      <c r="CT95" s="77">
        <v>2.7531531426679017</v>
      </c>
      <c r="CU95" s="77">
        <v>2.7563691195761209</v>
      </c>
      <c r="CV95" s="77">
        <v>2.7390455677824708</v>
      </c>
      <c r="CW95" s="77">
        <v>3.0736900176741622</v>
      </c>
      <c r="CY95" s="79"/>
      <c r="CZ95" s="79"/>
      <c r="DA95" s="79"/>
      <c r="DB95" s="79"/>
      <c r="DC95" s="81">
        <v>3.1137323343725103</v>
      </c>
      <c r="DD95" s="81">
        <v>3.1814576148536937</v>
      </c>
      <c r="DE95" s="81">
        <v>3.3060231065095209</v>
      </c>
      <c r="DF95" s="81">
        <v>3.1939645830190608</v>
      </c>
      <c r="DG95" s="81">
        <v>3.2895967914622384</v>
      </c>
      <c r="DH95" s="81">
        <v>2.9934500849164931</v>
      </c>
      <c r="DI95" s="81">
        <v>3.4705754122605299</v>
      </c>
      <c r="DK95" s="82"/>
      <c r="DL95" s="82"/>
      <c r="DM95" s="82"/>
      <c r="DN95" s="82"/>
      <c r="DO95" s="83">
        <v>2.8930907681241829</v>
      </c>
      <c r="DP95" s="83">
        <v>2.9616078259434073</v>
      </c>
      <c r="DQ95" s="83">
        <v>2.9484376108852297</v>
      </c>
      <c r="DR95" s="83">
        <v>2.8562055074491708</v>
      </c>
      <c r="DS95" s="83">
        <v>2.8925053422107476</v>
      </c>
      <c r="DT95" s="83">
        <v>2.8111744071664426</v>
      </c>
      <c r="DU95" s="83">
        <v>3.1747120934356761</v>
      </c>
      <c r="DW95" s="85"/>
      <c r="DX95" s="85"/>
      <c r="DY95" s="85"/>
      <c r="DZ95" s="85"/>
      <c r="EA95" s="86">
        <v>4946412</v>
      </c>
      <c r="EB95" s="86">
        <v>4589823</v>
      </c>
      <c r="EC95" s="86">
        <v>4994884</v>
      </c>
      <c r="ED95" s="86">
        <v>5204167</v>
      </c>
      <c r="EE95" s="86">
        <v>5143914</v>
      </c>
      <c r="EF95" s="86">
        <v>5033429</v>
      </c>
      <c r="EG95" s="86">
        <v>2106034</v>
      </c>
      <c r="EI95" s="87"/>
      <c r="EJ95" s="87"/>
      <c r="EK95" s="87"/>
      <c r="EL95" s="87"/>
      <c r="EM95" s="88">
        <v>1352350</v>
      </c>
      <c r="EN95" s="88">
        <v>2083947</v>
      </c>
      <c r="EO95" s="88">
        <v>1818802</v>
      </c>
      <c r="EP95" s="88">
        <v>1842052</v>
      </c>
      <c r="EQ95" s="88">
        <v>2104661</v>
      </c>
      <c r="ER95" s="88">
        <v>2176792</v>
      </c>
      <c r="ES95" s="88">
        <v>811955</v>
      </c>
      <c r="EU95" s="89"/>
      <c r="EV95" s="89"/>
      <c r="EW95" s="89"/>
      <c r="EX95" s="89"/>
      <c r="EY95" s="90">
        <v>6298762</v>
      </c>
      <c r="EZ95" s="90">
        <v>6673770</v>
      </c>
      <c r="FA95" s="90">
        <v>6813686</v>
      </c>
      <c r="FB95" s="90">
        <v>7046219</v>
      </c>
      <c r="FC95" s="90">
        <v>7248575</v>
      </c>
      <c r="FD95" s="90">
        <v>7210221</v>
      </c>
      <c r="FE95" s="90">
        <v>2917989</v>
      </c>
      <c r="FG95" s="91">
        <v>2268453</v>
      </c>
      <c r="FH95" s="91">
        <v>2273859</v>
      </c>
      <c r="FI95" s="91">
        <v>2278547</v>
      </c>
      <c r="FJ95" s="91">
        <v>2286885</v>
      </c>
      <c r="FK95" s="91">
        <v>2285336</v>
      </c>
      <c r="FL95" s="91">
        <v>2275771</v>
      </c>
      <c r="FM95" s="91">
        <v>2268360</v>
      </c>
      <c r="FN95" s="91">
        <v>2262336</v>
      </c>
      <c r="FO95" s="91">
        <v>2249616</v>
      </c>
      <c r="FP95" s="91">
        <v>2238663</v>
      </c>
      <c r="FQ95" s="91">
        <v>2230946</v>
      </c>
      <c r="FR95" s="91">
        <v>2219206</v>
      </c>
      <c r="FS95" s="93">
        <v>332.20516455369943</v>
      </c>
      <c r="FT95" s="93">
        <v>332.99684995321059</v>
      </c>
      <c r="FU95" s="93">
        <v>333.68338734738529</v>
      </c>
      <c r="FV95" s="93">
        <v>334.90445150963541</v>
      </c>
      <c r="FW95" s="93">
        <v>334.67760713600558</v>
      </c>
      <c r="FX95" s="93">
        <v>333.27685411226815</v>
      </c>
      <c r="FY95" s="93">
        <v>332.19154510454024</v>
      </c>
      <c r="FZ95" s="93">
        <v>331.30935626868097</v>
      </c>
      <c r="GA95" s="93">
        <v>329.44656709336056</v>
      </c>
      <c r="GB95" s="93">
        <v>327.84254745206465</v>
      </c>
      <c r="GC95" s="93">
        <v>326.71242606323233</v>
      </c>
      <c r="GD95" s="93">
        <v>324.99315366399793</v>
      </c>
      <c r="GE95" s="94"/>
      <c r="GF95" s="94"/>
      <c r="GG95" s="95">
        <v>211813.02000000002</v>
      </c>
      <c r="GH95" s="95">
        <v>208067.78</v>
      </c>
      <c r="GI95" s="95">
        <v>203183.88</v>
      </c>
      <c r="GJ95" s="95">
        <v>202025.81</v>
      </c>
      <c r="GK95" s="95">
        <v>202175.01</v>
      </c>
      <c r="GL95" s="95">
        <v>200916.16</v>
      </c>
      <c r="GQ95" s="97">
        <v>6828.47</v>
      </c>
      <c r="GR95" s="97">
        <v>6828.47</v>
      </c>
      <c r="GS95" s="97">
        <v>6828.47</v>
      </c>
      <c r="GT95" s="97">
        <v>6828.47</v>
      </c>
      <c r="GU95" s="97">
        <v>6828.47</v>
      </c>
      <c r="GV95" s="97">
        <v>6828.47</v>
      </c>
      <c r="GW95" s="97">
        <v>6828.47</v>
      </c>
      <c r="GX95" s="97">
        <v>6828.47</v>
      </c>
      <c r="GY95" s="97">
        <v>6828.47</v>
      </c>
      <c r="GZ95" s="97">
        <v>6828.47</v>
      </c>
      <c r="HA95" s="97">
        <v>6828.47</v>
      </c>
      <c r="HB95" s="97">
        <v>6828.47</v>
      </c>
      <c r="HC95" s="65"/>
      <c r="HD95" s="65"/>
      <c r="HE95" s="65"/>
      <c r="HF95" s="65"/>
      <c r="HG95" s="65"/>
      <c r="HH95" s="98">
        <v>53519</v>
      </c>
      <c r="HI95" s="98">
        <v>52953</v>
      </c>
      <c r="HJ95" s="98">
        <v>54608</v>
      </c>
      <c r="HO95" s="99"/>
      <c r="HP95" s="99"/>
      <c r="HQ95" s="99"/>
      <c r="HR95" s="99"/>
      <c r="HS95" s="101">
        <v>318.83774842680714</v>
      </c>
      <c r="HT95" s="101">
        <v>330.00481806319715</v>
      </c>
      <c r="HU95" s="101">
        <v>338.42837414530635</v>
      </c>
      <c r="HV95" s="101">
        <v>361.2794667033757</v>
      </c>
      <c r="HW95" s="101">
        <v>366.99070216314925</v>
      </c>
      <c r="HX95" s="101">
        <v>375.6102025783228</v>
      </c>
      <c r="HY95" s="101">
        <v>134.60335917123456</v>
      </c>
      <c r="IA95" s="102"/>
      <c r="IB95" s="102"/>
      <c r="IC95" s="102"/>
      <c r="ID95" s="102"/>
      <c r="IE95" s="104">
        <v>0.95267129209884238</v>
      </c>
      <c r="IF95" s="104">
        <v>0.99018222835250125</v>
      </c>
      <c r="IG95" s="104">
        <v>1.0187747976511665</v>
      </c>
      <c r="IH95" s="104">
        <v>1.0904595957452827</v>
      </c>
      <c r="II95" s="104">
        <v>1.1139612271605466</v>
      </c>
      <c r="IJ95" s="104">
        <v>1.1457030379293356</v>
      </c>
      <c r="IK95" s="104">
        <v>0.41199338755846177</v>
      </c>
      <c r="IM95" s="106">
        <v>85708</v>
      </c>
      <c r="IN95" s="106">
        <v>85476</v>
      </c>
      <c r="IO95" s="106">
        <v>86265</v>
      </c>
      <c r="IP95" s="106">
        <v>86622</v>
      </c>
      <c r="IQ95" s="106">
        <v>88187</v>
      </c>
      <c r="IR95" s="106">
        <v>89431</v>
      </c>
      <c r="IS95" s="106">
        <v>90376</v>
      </c>
      <c r="IT95" s="106">
        <v>90980</v>
      </c>
      <c r="IU95" s="106">
        <v>91576</v>
      </c>
      <c r="IV95" s="106">
        <v>92099</v>
      </c>
    </row>
    <row r="96" spans="1:256" ht="15">
      <c r="A96" s="52" t="s">
        <v>784</v>
      </c>
      <c r="B96" t="s">
        <v>238</v>
      </c>
      <c r="C96" s="53" t="str">
        <f t="shared" si="6"/>
        <v>ITG</v>
      </c>
      <c r="D96" s="53" t="str">
        <f t="shared" si="7"/>
        <v>ITG1</v>
      </c>
      <c r="E96" s="53" t="s">
        <v>676</v>
      </c>
      <c r="F96" s="53" t="str">
        <f t="shared" si="8"/>
        <v>ITG1</v>
      </c>
      <c r="G96" s="53" t="s">
        <v>676</v>
      </c>
      <c r="H96" s="63"/>
      <c r="I96" s="63"/>
      <c r="J96" s="63"/>
      <c r="K96" s="63"/>
      <c r="L96" s="63">
        <v>435626</v>
      </c>
      <c r="M96" s="63">
        <v>400264</v>
      </c>
      <c r="N96" s="63">
        <v>447293</v>
      </c>
      <c r="O96" s="63">
        <v>486691</v>
      </c>
      <c r="P96" s="63">
        <v>469722</v>
      </c>
      <c r="Q96" s="63">
        <v>467066</v>
      </c>
      <c r="R96" s="63">
        <v>309018</v>
      </c>
      <c r="S96" s="63"/>
      <c r="T96" s="66"/>
      <c r="U96" s="66"/>
      <c r="V96" s="66"/>
      <c r="W96" s="66"/>
      <c r="X96" s="67">
        <v>201914</v>
      </c>
      <c r="Y96" s="67">
        <v>172235</v>
      </c>
      <c r="Z96" s="67">
        <v>192450</v>
      </c>
      <c r="AA96" s="67">
        <v>211951</v>
      </c>
      <c r="AB96" s="67">
        <v>218941</v>
      </c>
      <c r="AC96" s="67">
        <v>223486</v>
      </c>
      <c r="AD96" s="67">
        <v>48617</v>
      </c>
      <c r="AJ96" s="52">
        <v>637540</v>
      </c>
      <c r="AK96" s="52">
        <v>572499</v>
      </c>
      <c r="AL96" s="52">
        <v>639743</v>
      </c>
      <c r="AM96" s="52">
        <v>698642</v>
      </c>
      <c r="AN96" s="52">
        <v>688663</v>
      </c>
      <c r="AO96" s="52">
        <v>690552</v>
      </c>
      <c r="AP96" s="52">
        <v>357635</v>
      </c>
      <c r="AR96" s="69">
        <v>29000</v>
      </c>
      <c r="AS96" s="69">
        <v>27401</v>
      </c>
      <c r="AT96" s="69">
        <v>28083</v>
      </c>
      <c r="AU96" s="69">
        <v>28925</v>
      </c>
      <c r="AV96" s="69">
        <v>29929</v>
      </c>
      <c r="AW96" s="69">
        <v>27954</v>
      </c>
      <c r="AX96" s="69">
        <v>29903</v>
      </c>
      <c r="AY96" s="69">
        <v>30733</v>
      </c>
      <c r="AZ96" s="69">
        <v>30312</v>
      </c>
      <c r="BA96" s="69">
        <v>31959</v>
      </c>
      <c r="BB96" s="69">
        <v>33010</v>
      </c>
      <c r="BD96" s="70"/>
      <c r="BE96" s="70"/>
      <c r="BF96" s="71">
        <v>62991.48</v>
      </c>
      <c r="BG96" s="71">
        <v>60599.31</v>
      </c>
      <c r="BH96" s="71">
        <v>59190.46</v>
      </c>
      <c r="BI96" s="71">
        <v>59414.76</v>
      </c>
      <c r="BJ96" s="71">
        <v>62000.71</v>
      </c>
      <c r="BK96" s="71">
        <v>61864.88</v>
      </c>
      <c r="BL96" s="71">
        <v>61045.73</v>
      </c>
      <c r="BM96" s="71">
        <v>60920.41</v>
      </c>
      <c r="BN96" s="71">
        <v>60850.33</v>
      </c>
      <c r="BP96" s="73">
        <v>42.634480000000003</v>
      </c>
      <c r="BQ96" s="73">
        <v>42.513137999999998</v>
      </c>
      <c r="BR96" s="73">
        <v>42.132429000000002</v>
      </c>
      <c r="BS96" s="73">
        <v>39.509093999999997</v>
      </c>
      <c r="BT96" s="73">
        <v>38.946573999999998</v>
      </c>
      <c r="BU96" s="73">
        <v>42.404153000000001</v>
      </c>
      <c r="BV96" s="73">
        <v>39.831873000000002</v>
      </c>
      <c r="BW96" s="73">
        <v>39.575482000000001</v>
      </c>
      <c r="BX96" s="73">
        <v>38.534044999999999</v>
      </c>
      <c r="BY96" s="73">
        <v>40.881990000000002</v>
      </c>
      <c r="BZ96" s="73">
        <v>41.824421000000001</v>
      </c>
      <c r="CA96" s="73">
        <v>42.237844000000003</v>
      </c>
      <c r="CB96" s="75"/>
      <c r="CC96" s="75"/>
      <c r="CD96" s="76">
        <v>24719</v>
      </c>
      <c r="CE96" s="76">
        <v>24273</v>
      </c>
      <c r="CF96" s="76">
        <v>23862</v>
      </c>
      <c r="CG96" s="76">
        <v>23727</v>
      </c>
      <c r="CH96" s="76">
        <v>24162</v>
      </c>
      <c r="CI96" s="76">
        <v>24240</v>
      </c>
      <c r="CJ96" s="76">
        <v>24314</v>
      </c>
      <c r="CK96" s="76">
        <v>24262</v>
      </c>
      <c r="CL96" s="76">
        <v>24480</v>
      </c>
      <c r="CM96" s="64"/>
      <c r="CN96" s="64"/>
      <c r="CO96" s="64"/>
      <c r="CP96" s="64"/>
      <c r="CQ96" s="77">
        <v>3.7277228631899839</v>
      </c>
      <c r="CR96" s="77">
        <v>3.801600943377371</v>
      </c>
      <c r="CS96" s="77">
        <v>3.3536652708627233</v>
      </c>
      <c r="CT96" s="77">
        <v>3.3307807212379106</v>
      </c>
      <c r="CU96" s="77">
        <v>3.3346128135365172</v>
      </c>
      <c r="CV96" s="77">
        <v>3.1677386065352646</v>
      </c>
      <c r="CW96" s="77">
        <v>3.1528260489680213</v>
      </c>
      <c r="CY96" s="79"/>
      <c r="CZ96" s="79"/>
      <c r="DA96" s="79"/>
      <c r="DB96" s="79"/>
      <c r="DC96" s="81">
        <v>3.7278197648503819</v>
      </c>
      <c r="DD96" s="81">
        <v>3.758005051238134</v>
      </c>
      <c r="DE96" s="81">
        <v>3.4077942322681216</v>
      </c>
      <c r="DF96" s="81">
        <v>3.3285712263683589</v>
      </c>
      <c r="DG96" s="81">
        <v>3.7249578653609876</v>
      </c>
      <c r="DH96" s="81">
        <v>3.5192137315089087</v>
      </c>
      <c r="DI96" s="81">
        <v>3.57465495608532</v>
      </c>
      <c r="DK96" s="82"/>
      <c r="DL96" s="82"/>
      <c r="DM96" s="82"/>
      <c r="DN96" s="82"/>
      <c r="DO96" s="83">
        <v>3.7277535527182608</v>
      </c>
      <c r="DP96" s="83">
        <v>3.7884852200615198</v>
      </c>
      <c r="DQ96" s="83">
        <v>3.369948557467608</v>
      </c>
      <c r="DR96" s="83">
        <v>3.3301104142035549</v>
      </c>
      <c r="DS96" s="83">
        <v>3.4587120260562858</v>
      </c>
      <c r="DT96" s="83">
        <v>3.2814878531957041</v>
      </c>
      <c r="DU96" s="83">
        <v>3.2101695863100645</v>
      </c>
      <c r="DW96" s="85"/>
      <c r="DX96" s="85"/>
      <c r="DY96" s="85"/>
      <c r="DZ96" s="85"/>
      <c r="EA96" s="86">
        <v>1623893</v>
      </c>
      <c r="EB96" s="86">
        <v>1521644</v>
      </c>
      <c r="EC96" s="86">
        <v>1500071</v>
      </c>
      <c r="ED96" s="86">
        <v>1621061</v>
      </c>
      <c r="EE96" s="86">
        <v>1566341</v>
      </c>
      <c r="EF96" s="86">
        <v>1479543</v>
      </c>
      <c r="EG96" s="86">
        <v>974280</v>
      </c>
      <c r="EI96" s="87"/>
      <c r="EJ96" s="87"/>
      <c r="EK96" s="87"/>
      <c r="EL96" s="87"/>
      <c r="EM96" s="88">
        <v>752699</v>
      </c>
      <c r="EN96" s="88">
        <v>647260</v>
      </c>
      <c r="EO96" s="88">
        <v>655830</v>
      </c>
      <c r="EP96" s="88">
        <v>705494</v>
      </c>
      <c r="EQ96" s="88">
        <v>815546</v>
      </c>
      <c r="ER96" s="88">
        <v>786495</v>
      </c>
      <c r="ES96" s="88">
        <v>173789</v>
      </c>
      <c r="EU96" s="89"/>
      <c r="EV96" s="89"/>
      <c r="EW96" s="89"/>
      <c r="EX96" s="89"/>
      <c r="EY96" s="90">
        <v>2376592</v>
      </c>
      <c r="EZ96" s="90">
        <v>2168904</v>
      </c>
      <c r="FA96" s="90">
        <v>2155901</v>
      </c>
      <c r="FB96" s="90">
        <v>2326555</v>
      </c>
      <c r="FC96" s="90">
        <v>2381887</v>
      </c>
      <c r="FD96" s="90">
        <v>2266038</v>
      </c>
      <c r="FE96" s="90">
        <v>1148069</v>
      </c>
      <c r="FG96" s="91">
        <v>434697</v>
      </c>
      <c r="FH96" s="91">
        <v>435961</v>
      </c>
      <c r="FI96" s="91">
        <v>436395</v>
      </c>
      <c r="FJ96" s="91">
        <v>435260</v>
      </c>
      <c r="FK96" s="91">
        <v>433677</v>
      </c>
      <c r="FL96" s="91">
        <v>432813</v>
      </c>
      <c r="FM96" s="91">
        <v>431516</v>
      </c>
      <c r="FN96" s="91">
        <v>429535</v>
      </c>
      <c r="FO96" s="91">
        <v>426963</v>
      </c>
      <c r="FP96" s="91">
        <v>424039</v>
      </c>
      <c r="FQ96" s="91">
        <v>421256</v>
      </c>
      <c r="FR96" s="91">
        <v>418277</v>
      </c>
      <c r="FS96" s="93">
        <v>176.5594670767326</v>
      </c>
      <c r="FT96" s="93">
        <v>177.07286184684833</v>
      </c>
      <c r="FU96" s="93">
        <v>177.24913821570135</v>
      </c>
      <c r="FV96" s="93">
        <v>176.78813895614331</v>
      </c>
      <c r="FW96" s="93">
        <v>176.14517699325316</v>
      </c>
      <c r="FX96" s="93">
        <v>175.79424892254116</v>
      </c>
      <c r="FY96" s="93">
        <v>175.26745064972462</v>
      </c>
      <c r="FZ96" s="93">
        <v>174.46283432092778</v>
      </c>
      <c r="GA96" s="93">
        <v>173.41817344376193</v>
      </c>
      <c r="GB96" s="93">
        <v>172.23054187112083</v>
      </c>
      <c r="GC96" s="93">
        <v>171.10017981001957</v>
      </c>
      <c r="GD96" s="93">
        <v>169.89020906621045</v>
      </c>
      <c r="GE96" s="94"/>
      <c r="GF96" s="94"/>
      <c r="GG96" s="95">
        <v>27129.43</v>
      </c>
      <c r="GH96" s="95">
        <v>26681.5</v>
      </c>
      <c r="GI96" s="95">
        <v>25950.449999999997</v>
      </c>
      <c r="GJ96" s="95">
        <v>25854.89</v>
      </c>
      <c r="GK96" s="95">
        <v>26033.34</v>
      </c>
      <c r="GL96" s="95">
        <v>25920.75</v>
      </c>
      <c r="GQ96" s="97">
        <v>2462.0430000000001</v>
      </c>
      <c r="GR96" s="97">
        <v>2462.0430000000001</v>
      </c>
      <c r="GS96" s="97">
        <v>2462.0430000000001</v>
      </c>
      <c r="GT96" s="97">
        <v>2462.0430000000001</v>
      </c>
      <c r="GU96" s="97">
        <v>2462.0430000000001</v>
      </c>
      <c r="GV96" s="97">
        <v>2462.0430000000001</v>
      </c>
      <c r="GW96" s="97">
        <v>2462.0430000000001</v>
      </c>
      <c r="GX96" s="97">
        <v>2462.0430000000001</v>
      </c>
      <c r="GY96" s="97">
        <v>2462.0430000000001</v>
      </c>
      <c r="GZ96" s="97">
        <v>2462.0430000000001</v>
      </c>
      <c r="HA96" s="97">
        <v>2462.0430000000001</v>
      </c>
      <c r="HB96" s="97">
        <v>2462.0430000000001</v>
      </c>
      <c r="HC96" s="65"/>
      <c r="HD96" s="65"/>
      <c r="HE96" s="65"/>
      <c r="HF96" s="65"/>
      <c r="HG96" s="65"/>
      <c r="HH96" s="98">
        <v>12507</v>
      </c>
      <c r="HI96" s="98">
        <v>12337</v>
      </c>
      <c r="HJ96" s="98">
        <v>12541</v>
      </c>
      <c r="HO96" s="99"/>
      <c r="HP96" s="99"/>
      <c r="HQ96" s="99"/>
      <c r="HR96" s="99"/>
      <c r="HS96" s="101">
        <v>258.94754884459775</v>
      </c>
      <c r="HT96" s="101">
        <v>232.53005735480656</v>
      </c>
      <c r="HU96" s="101">
        <v>259.84233419156368</v>
      </c>
      <c r="HV96" s="101">
        <v>283.76514951201096</v>
      </c>
      <c r="HW96" s="101">
        <v>279.71201152863699</v>
      </c>
      <c r="HX96" s="101">
        <v>280.479260516571</v>
      </c>
      <c r="HY96" s="101">
        <v>145.25944510311152</v>
      </c>
      <c r="IA96" s="102"/>
      <c r="IB96" s="102"/>
      <c r="IC96" s="102"/>
      <c r="ID96" s="102"/>
      <c r="IE96" s="104">
        <v>1.4700802671112372</v>
      </c>
      <c r="IF96" s="104">
        <v>1.3227398437662454</v>
      </c>
      <c r="IG96" s="104">
        <v>1.4825475764513947</v>
      </c>
      <c r="IH96" s="104">
        <v>1.6265077351088968</v>
      </c>
      <c r="II96" s="104">
        <v>1.6129336734096398</v>
      </c>
      <c r="IJ96" s="104">
        <v>1.6285105851112751</v>
      </c>
      <c r="IK96" s="104">
        <v>0.84897307100670372</v>
      </c>
      <c r="IM96" s="106">
        <v>23750</v>
      </c>
      <c r="IN96" s="106">
        <v>23340</v>
      </c>
      <c r="IO96" s="106">
        <v>23052</v>
      </c>
      <c r="IP96" s="106">
        <v>22784</v>
      </c>
      <c r="IQ96" s="106">
        <v>22770</v>
      </c>
      <c r="IR96" s="106">
        <v>22824</v>
      </c>
      <c r="IS96" s="106">
        <v>22356</v>
      </c>
      <c r="IT96" s="106">
        <v>22392</v>
      </c>
      <c r="IU96" s="106">
        <v>22418</v>
      </c>
      <c r="IV96" s="106">
        <v>22034</v>
      </c>
    </row>
    <row r="97" spans="1:257" ht="15">
      <c r="A97" s="52" t="s">
        <v>803</v>
      </c>
      <c r="B97" t="s">
        <v>239</v>
      </c>
      <c r="C97" s="53" t="str">
        <f t="shared" si="6"/>
        <v>ITH</v>
      </c>
      <c r="D97" s="53" t="str">
        <f t="shared" si="7"/>
        <v>ITH2</v>
      </c>
      <c r="E97" s="53" t="s">
        <v>677</v>
      </c>
      <c r="F97" s="53" t="str">
        <f t="shared" si="8"/>
        <v>ITH2</v>
      </c>
      <c r="G97" s="53" t="s">
        <v>677</v>
      </c>
      <c r="H97" s="63"/>
      <c r="I97" s="63"/>
      <c r="J97" s="63"/>
      <c r="K97" s="63"/>
      <c r="L97" s="63"/>
      <c r="M97" s="63"/>
      <c r="N97" s="63"/>
      <c r="O97" s="63">
        <v>2606696</v>
      </c>
      <c r="P97" s="63">
        <v>2705981</v>
      </c>
      <c r="Q97" s="63">
        <v>2744847</v>
      </c>
      <c r="R97" s="63">
        <v>1972273</v>
      </c>
      <c r="S97" s="63"/>
      <c r="T97" s="66"/>
      <c r="U97" s="66"/>
      <c r="V97" s="66"/>
      <c r="W97" s="66"/>
      <c r="X97" s="66"/>
      <c r="Y97" s="66"/>
      <c r="Z97" s="66"/>
      <c r="AA97" s="67">
        <v>1683502</v>
      </c>
      <c r="AB97" s="67">
        <v>1709870</v>
      </c>
      <c r="AC97" s="67">
        <v>1783332</v>
      </c>
      <c r="AD97" s="67">
        <v>789788</v>
      </c>
      <c r="AM97" s="52">
        <v>4290198</v>
      </c>
      <c r="AN97" s="52">
        <v>4415851</v>
      </c>
      <c r="AO97" s="52">
        <v>4528179</v>
      </c>
      <c r="AP97" s="52">
        <v>2762061</v>
      </c>
      <c r="AR97" s="69">
        <v>166389</v>
      </c>
      <c r="AS97" s="69">
        <v>165347</v>
      </c>
      <c r="AT97" s="69">
        <v>167913</v>
      </c>
      <c r="AU97" s="69">
        <v>167785</v>
      </c>
      <c r="AV97" s="69">
        <v>167738</v>
      </c>
      <c r="AW97" s="69">
        <v>169418</v>
      </c>
      <c r="AX97" s="69">
        <v>168584</v>
      </c>
      <c r="AY97" s="69">
        <v>169820</v>
      </c>
      <c r="AZ97" s="69">
        <v>171974</v>
      </c>
      <c r="BA97" s="69">
        <v>172148</v>
      </c>
      <c r="BB97" s="69">
        <v>166042</v>
      </c>
      <c r="BD97" s="70"/>
      <c r="BE97" s="70"/>
      <c r="BF97" s="71">
        <v>164675.51999999999</v>
      </c>
      <c r="BG97" s="71">
        <v>166127.60999999999</v>
      </c>
      <c r="BH97" s="71">
        <v>160848.79999999999</v>
      </c>
      <c r="BI97" s="71">
        <v>161985.25</v>
      </c>
      <c r="BJ97" s="71">
        <v>165862.15</v>
      </c>
      <c r="BK97" s="71">
        <v>170783.87</v>
      </c>
      <c r="BL97" s="71">
        <v>175649.44</v>
      </c>
      <c r="BM97" s="71">
        <v>178149.91</v>
      </c>
      <c r="BN97" s="71">
        <v>173375.48</v>
      </c>
      <c r="BP97" s="73">
        <v>65.898643000000007</v>
      </c>
      <c r="BQ97" s="73">
        <v>65.923501999999999</v>
      </c>
      <c r="BR97" s="73">
        <v>65.379109999999997</v>
      </c>
      <c r="BS97" s="73">
        <v>65.513791999999995</v>
      </c>
      <c r="BT97" s="73">
        <v>65.891232000000002</v>
      </c>
      <c r="BU97" s="73">
        <v>66.083884999999995</v>
      </c>
      <c r="BV97" s="73">
        <v>66.043612999999993</v>
      </c>
      <c r="BW97" s="73">
        <v>67.550327999999993</v>
      </c>
      <c r="BX97" s="73">
        <v>68.283928000000003</v>
      </c>
      <c r="BY97" s="73">
        <v>68.484860999999995</v>
      </c>
      <c r="BZ97" s="73">
        <v>66.370548999999997</v>
      </c>
      <c r="CA97" s="73">
        <v>67.299187000000003</v>
      </c>
      <c r="CB97" s="75"/>
      <c r="CC97" s="75"/>
      <c r="CD97" s="76">
        <v>40302</v>
      </c>
      <c r="CE97" s="76">
        <v>39988</v>
      </c>
      <c r="CF97" s="76">
        <v>40254</v>
      </c>
      <c r="CG97" s="76">
        <v>40314</v>
      </c>
      <c r="CH97" s="76">
        <v>40824</v>
      </c>
      <c r="CI97" s="76">
        <v>40734</v>
      </c>
      <c r="CJ97" s="76">
        <v>40835</v>
      </c>
      <c r="CK97" s="76">
        <v>40115</v>
      </c>
      <c r="CL97" s="76">
        <v>40761</v>
      </c>
      <c r="CM97" s="64"/>
      <c r="CN97" s="64"/>
      <c r="CO97" s="64"/>
      <c r="CP97" s="64"/>
      <c r="CQ97" s="64"/>
      <c r="CR97" s="64"/>
      <c r="CS97" s="64"/>
      <c r="CT97" s="77">
        <v>3.9758863327369207</v>
      </c>
      <c r="CU97" s="77">
        <v>3.9470498868986885</v>
      </c>
      <c r="CV97" s="77">
        <v>3.9138793528382458</v>
      </c>
      <c r="CW97" s="77">
        <v>4.0430188924149952</v>
      </c>
      <c r="CY97" s="79"/>
      <c r="CZ97" s="79"/>
      <c r="DA97" s="79"/>
      <c r="DB97" s="79"/>
      <c r="DC97" s="79"/>
      <c r="DD97" s="79"/>
      <c r="DE97" s="79"/>
      <c r="DF97" s="81">
        <v>4.4027883542757893</v>
      </c>
      <c r="DG97" s="81">
        <v>4.3718867516243929</v>
      </c>
      <c r="DH97" s="81">
        <v>4.3110598587363427</v>
      </c>
      <c r="DI97" s="81">
        <v>4.71924237896752</v>
      </c>
      <c r="DK97" s="82"/>
      <c r="DL97" s="82"/>
      <c r="DM97" s="82"/>
      <c r="DN97" s="82"/>
      <c r="DO97" s="82"/>
      <c r="DP97" s="82"/>
      <c r="DQ97" s="82"/>
      <c r="DR97" s="83">
        <v>4.1434055024966217</v>
      </c>
      <c r="DS97" s="83">
        <v>4.1115517711082186</v>
      </c>
      <c r="DT97" s="83">
        <v>4.0703008869569866</v>
      </c>
      <c r="DU97" s="83">
        <v>4.23637928344088</v>
      </c>
      <c r="DW97" s="85"/>
      <c r="DX97" s="85"/>
      <c r="DY97" s="85"/>
      <c r="DZ97" s="85"/>
      <c r="EA97" s="85"/>
      <c r="EB97" s="85"/>
      <c r="EC97" s="85"/>
      <c r="ED97" s="86">
        <v>10363927</v>
      </c>
      <c r="EE97" s="86">
        <v>10680642</v>
      </c>
      <c r="EF97" s="86">
        <v>10743000</v>
      </c>
      <c r="EG97" s="86">
        <v>7973937</v>
      </c>
      <c r="EI97" s="87"/>
      <c r="EJ97" s="87"/>
      <c r="EK97" s="87"/>
      <c r="EL97" s="87"/>
      <c r="EM97" s="87"/>
      <c r="EN97" s="87"/>
      <c r="EO97" s="87"/>
      <c r="EP97" s="88">
        <v>7412103</v>
      </c>
      <c r="EQ97" s="88">
        <v>7475358</v>
      </c>
      <c r="ER97" s="88">
        <v>7688051</v>
      </c>
      <c r="ES97" s="88">
        <v>3727201</v>
      </c>
      <c r="EU97" s="89"/>
      <c r="EV97" s="89"/>
      <c r="EW97" s="89"/>
      <c r="EX97" s="89"/>
      <c r="EY97" s="89"/>
      <c r="EZ97" s="89"/>
      <c r="FA97" s="89"/>
      <c r="FB97" s="90">
        <v>17776030</v>
      </c>
      <c r="FC97" s="90">
        <v>18156000</v>
      </c>
      <c r="FD97" s="90">
        <v>18431051</v>
      </c>
      <c r="FE97" s="90">
        <v>11701138</v>
      </c>
      <c r="FG97" s="91">
        <v>512113</v>
      </c>
      <c r="FH97" s="91">
        <v>516372</v>
      </c>
      <c r="FI97" s="91">
        <v>519777</v>
      </c>
      <c r="FJ97" s="91">
        <v>524002</v>
      </c>
      <c r="FK97" s="91">
        <v>527403</v>
      </c>
      <c r="FL97" s="91">
        <v>528786</v>
      </c>
      <c r="FM97" s="91">
        <v>530094</v>
      </c>
      <c r="FN97" s="91">
        <v>530879</v>
      </c>
      <c r="FO97" s="91">
        <v>532556</v>
      </c>
      <c r="FP97" s="91">
        <v>534362</v>
      </c>
      <c r="FQ97" s="91">
        <v>536108</v>
      </c>
      <c r="FR97" s="91">
        <v>533449</v>
      </c>
      <c r="FS97" s="93">
        <v>82.503273626172515</v>
      </c>
      <c r="FT97" s="93">
        <v>83.189414072468281</v>
      </c>
      <c r="FU97" s="93">
        <v>83.737972001474418</v>
      </c>
      <c r="FV97" s="93">
        <v>84.418634923662637</v>
      </c>
      <c r="FW97" s="93">
        <v>84.966548438067889</v>
      </c>
      <c r="FX97" s="93">
        <v>85.189354786324998</v>
      </c>
      <c r="FY97" s="93">
        <v>85.400078360815471</v>
      </c>
      <c r="FZ97" s="93">
        <v>85.526544726239791</v>
      </c>
      <c r="GA97" s="93">
        <v>85.796715547662188</v>
      </c>
      <c r="GB97" s="93">
        <v>86.087668739963235</v>
      </c>
      <c r="GC97" s="93">
        <v>86.368955713250969</v>
      </c>
      <c r="GD97" s="93">
        <v>85.940581107310493</v>
      </c>
      <c r="GE97" s="94"/>
      <c r="GF97" s="94"/>
      <c r="GG97" s="95">
        <v>51835.47</v>
      </c>
      <c r="GH97" s="95">
        <v>52454.079999999994</v>
      </c>
      <c r="GI97" s="95">
        <v>51425.94</v>
      </c>
      <c r="GJ97" s="95">
        <v>51432.69</v>
      </c>
      <c r="GK97" s="95">
        <v>51249.689999999995</v>
      </c>
      <c r="GL97" s="95">
        <v>51121.19</v>
      </c>
      <c r="GQ97" s="97">
        <v>6207.1840000000002</v>
      </c>
      <c r="GR97" s="97">
        <v>6207.1840000000002</v>
      </c>
      <c r="GS97" s="97">
        <v>6207.1840000000002</v>
      </c>
      <c r="GT97" s="97">
        <v>6207.1840000000002</v>
      </c>
      <c r="GU97" s="97">
        <v>6207.1840000000002</v>
      </c>
      <c r="GV97" s="97">
        <v>6207.1840000000002</v>
      </c>
      <c r="GW97" s="97">
        <v>6207.1840000000002</v>
      </c>
      <c r="GX97" s="97">
        <v>6207.1840000000002</v>
      </c>
      <c r="GY97" s="97">
        <v>6207.1840000000002</v>
      </c>
      <c r="GZ97" s="97">
        <v>6207.1840000000002</v>
      </c>
      <c r="HA97" s="97">
        <v>6207.1840000000002</v>
      </c>
      <c r="HB97" s="97">
        <v>6207.1840000000002</v>
      </c>
      <c r="HC97" s="65"/>
      <c r="HD97" s="65"/>
      <c r="HE97" s="65"/>
      <c r="HF97" s="65"/>
      <c r="HG97" s="65"/>
      <c r="HH97" s="98">
        <v>12933</v>
      </c>
      <c r="HI97" s="98">
        <v>12799</v>
      </c>
      <c r="HJ97" s="98">
        <v>12962</v>
      </c>
      <c r="HO97" s="99"/>
      <c r="HP97" s="99"/>
      <c r="HQ97" s="99"/>
      <c r="HR97" s="99"/>
      <c r="HS97" s="99"/>
      <c r="HT97" s="99"/>
      <c r="HU97" s="99"/>
      <c r="HV97" s="101">
        <v>691.16655797540398</v>
      </c>
      <c r="HW97" s="101">
        <v>711.40971493675715</v>
      </c>
      <c r="HX97" s="101">
        <v>729.50616575890126</v>
      </c>
      <c r="HY97" s="101">
        <v>444.97810923600781</v>
      </c>
      <c r="IA97" s="102"/>
      <c r="IB97" s="102"/>
      <c r="IC97" s="102"/>
      <c r="ID97" s="102"/>
      <c r="IE97" s="102"/>
      <c r="IF97" s="102"/>
      <c r="IG97" s="102"/>
      <c r="IH97" s="104">
        <v>8.0813104304370675</v>
      </c>
      <c r="II97" s="104">
        <v>8.2918059321461026</v>
      </c>
      <c r="IJ97" s="104">
        <v>8.4739914140601318</v>
      </c>
      <c r="IK97" s="104">
        <v>5.1520607787983019</v>
      </c>
      <c r="IM97" s="106">
        <v>21483</v>
      </c>
      <c r="IN97" s="106">
        <v>21604</v>
      </c>
      <c r="IO97" s="106">
        <v>21788</v>
      </c>
      <c r="IP97" s="106">
        <v>21724</v>
      </c>
      <c r="IQ97" s="106">
        <v>21836</v>
      </c>
      <c r="IR97" s="106">
        <v>21730</v>
      </c>
      <c r="IS97" s="106">
        <v>21729</v>
      </c>
      <c r="IT97" s="106">
        <v>21649</v>
      </c>
      <c r="IU97" s="106">
        <v>21525</v>
      </c>
      <c r="IV97" s="106">
        <v>21804</v>
      </c>
    </row>
    <row r="98" spans="1:257" ht="15">
      <c r="A98" s="52" t="s">
        <v>770</v>
      </c>
      <c r="B98" t="s">
        <v>240</v>
      </c>
      <c r="C98" s="53" t="str">
        <f t="shared" si="6"/>
        <v>ITH</v>
      </c>
      <c r="D98" s="53" t="str">
        <f t="shared" si="7"/>
        <v>ITH3</v>
      </c>
      <c r="E98" s="53" t="s">
        <v>678</v>
      </c>
      <c r="F98" s="53" t="str">
        <f t="shared" si="8"/>
        <v>ITH3</v>
      </c>
      <c r="G98" s="53" t="s">
        <v>678</v>
      </c>
      <c r="H98" s="63"/>
      <c r="I98" s="63"/>
      <c r="J98" s="63"/>
      <c r="K98" s="63"/>
      <c r="L98" s="63">
        <v>376508</v>
      </c>
      <c r="M98" s="63">
        <v>391283</v>
      </c>
      <c r="N98" s="63">
        <v>414097</v>
      </c>
      <c r="O98" s="63">
        <v>458788</v>
      </c>
      <c r="P98" s="63">
        <v>452464</v>
      </c>
      <c r="Q98" s="63">
        <v>463599</v>
      </c>
      <c r="R98" s="63">
        <v>225146</v>
      </c>
      <c r="S98" s="63"/>
      <c r="T98" s="66"/>
      <c r="U98" s="66"/>
      <c r="V98" s="66"/>
      <c r="W98" s="66"/>
      <c r="X98" s="67">
        <v>430583</v>
      </c>
      <c r="Y98" s="67">
        <v>474081</v>
      </c>
      <c r="Z98" s="67">
        <v>457102</v>
      </c>
      <c r="AA98" s="67">
        <v>515712</v>
      </c>
      <c r="AB98" s="67">
        <v>551997</v>
      </c>
      <c r="AC98" s="67">
        <v>544661</v>
      </c>
      <c r="AD98" s="67">
        <v>93034</v>
      </c>
      <c r="AE98" s="66"/>
      <c r="AJ98" s="52">
        <v>807091</v>
      </c>
      <c r="AK98" s="52">
        <v>865364</v>
      </c>
      <c r="AL98" s="52">
        <v>871199</v>
      </c>
      <c r="AM98" s="52">
        <v>974500</v>
      </c>
      <c r="AN98" s="52">
        <v>1004461</v>
      </c>
      <c r="AO98" s="52">
        <v>1008260</v>
      </c>
      <c r="AP98" s="52">
        <v>318180</v>
      </c>
      <c r="AR98" s="69">
        <v>14965</v>
      </c>
      <c r="AS98" s="69">
        <v>16295</v>
      </c>
      <c r="AT98" s="69">
        <v>16709</v>
      </c>
      <c r="AU98" s="69">
        <v>16680</v>
      </c>
      <c r="AV98" s="69">
        <v>16715</v>
      </c>
      <c r="AW98" s="69">
        <v>17118</v>
      </c>
      <c r="AX98" s="69">
        <v>17986</v>
      </c>
      <c r="AY98" s="69">
        <v>19622</v>
      </c>
      <c r="AZ98" s="69">
        <v>20890</v>
      </c>
      <c r="BA98" s="69">
        <v>21987</v>
      </c>
      <c r="BB98" s="69">
        <v>22067</v>
      </c>
      <c r="BC98" s="68"/>
      <c r="BD98" s="70"/>
      <c r="BE98" s="70"/>
      <c r="BF98" s="71">
        <v>291481.78000000003</v>
      </c>
      <c r="BG98" s="71">
        <v>285182.11</v>
      </c>
      <c r="BH98" s="71">
        <v>283698.92</v>
      </c>
      <c r="BI98" s="71">
        <v>287104.56</v>
      </c>
      <c r="BJ98" s="71">
        <v>291524.8</v>
      </c>
      <c r="BK98" s="71">
        <v>295867.84000000003</v>
      </c>
      <c r="BL98" s="71">
        <v>298884.65999999997</v>
      </c>
      <c r="BM98" s="71">
        <v>303203.3</v>
      </c>
      <c r="BN98" s="71">
        <v>298617.75</v>
      </c>
      <c r="BO98" s="70"/>
      <c r="BP98" s="73">
        <v>62.890680000000003</v>
      </c>
      <c r="BQ98" s="73">
        <v>63.993205000000003</v>
      </c>
      <c r="BR98" s="73">
        <v>65.582465999999997</v>
      </c>
      <c r="BS98" s="73">
        <v>63.725929000000001</v>
      </c>
      <c r="BT98" s="73">
        <v>64.426919999999996</v>
      </c>
      <c r="BU98" s="73">
        <v>64.669730999999999</v>
      </c>
      <c r="BV98" s="73">
        <v>65.650174000000007</v>
      </c>
      <c r="BW98" s="73">
        <v>67.309954000000005</v>
      </c>
      <c r="BX98" s="73">
        <v>66.701999000000001</v>
      </c>
      <c r="BY98" s="73">
        <v>65.982816999999997</v>
      </c>
      <c r="BZ98" s="73">
        <v>66.856300000000005</v>
      </c>
      <c r="CA98" s="73">
        <v>68.249809999999997</v>
      </c>
      <c r="CB98" s="75"/>
      <c r="CC98" s="75"/>
      <c r="CD98" s="76">
        <v>71430</v>
      </c>
      <c r="CE98" s="76">
        <v>70286</v>
      </c>
      <c r="CF98" s="76">
        <v>70138</v>
      </c>
      <c r="CG98" s="76">
        <v>69694</v>
      </c>
      <c r="CH98" s="76">
        <v>70159</v>
      </c>
      <c r="CI98" s="76">
        <v>69984</v>
      </c>
      <c r="CJ98" s="76">
        <v>69705</v>
      </c>
      <c r="CK98" s="76">
        <v>68608</v>
      </c>
      <c r="CL98" s="76">
        <v>69877</v>
      </c>
      <c r="CM98" s="64"/>
      <c r="CN98" s="64"/>
      <c r="CO98" s="64"/>
      <c r="CP98" s="64"/>
      <c r="CQ98" s="77">
        <v>2.1356385521688783</v>
      </c>
      <c r="CR98" s="77">
        <v>2.0661439418528276</v>
      </c>
      <c r="CS98" s="77">
        <v>2.1198414864150186</v>
      </c>
      <c r="CT98" s="77">
        <v>2.1588489672790048</v>
      </c>
      <c r="CU98" s="77">
        <v>2.2778033169489729</v>
      </c>
      <c r="CV98" s="77">
        <v>2.3591962018899952</v>
      </c>
      <c r="CW98" s="77">
        <v>3.0387926056869765</v>
      </c>
      <c r="CX98" s="64"/>
      <c r="CY98" s="79"/>
      <c r="CZ98" s="79"/>
      <c r="DA98" s="79"/>
      <c r="DB98" s="79"/>
      <c r="DC98" s="81">
        <v>1.9390500786143439</v>
      </c>
      <c r="DD98" s="81">
        <v>1.8847623085506484</v>
      </c>
      <c r="DE98" s="81">
        <v>1.997184435858955</v>
      </c>
      <c r="DF98" s="81">
        <v>1.9801575297840655</v>
      </c>
      <c r="DG98" s="81">
        <v>2.0147627613918191</v>
      </c>
      <c r="DH98" s="81">
        <v>2.0787517373191764</v>
      </c>
      <c r="DI98" s="81">
        <v>2.9113119934647549</v>
      </c>
      <c r="DJ98" s="79"/>
      <c r="DK98" s="82"/>
      <c r="DL98" s="82"/>
      <c r="DM98" s="82"/>
      <c r="DN98" s="82"/>
      <c r="DO98" s="83">
        <v>2.0307586133409989</v>
      </c>
      <c r="DP98" s="83">
        <v>1.9667758307486791</v>
      </c>
      <c r="DQ98" s="83">
        <v>2.055485600878789</v>
      </c>
      <c r="DR98" s="83">
        <v>2.0642842483324784</v>
      </c>
      <c r="DS98" s="83">
        <v>2.1332505692107508</v>
      </c>
      <c r="DT98" s="83">
        <v>2.2077003947394522</v>
      </c>
      <c r="DU98" s="83">
        <v>3.0015180086743354</v>
      </c>
      <c r="DV98" s="82"/>
      <c r="DW98" s="85"/>
      <c r="DX98" s="85"/>
      <c r="DY98" s="85"/>
      <c r="DZ98" s="85"/>
      <c r="EA98" s="86">
        <v>804085</v>
      </c>
      <c r="EB98" s="86">
        <v>808447</v>
      </c>
      <c r="EC98" s="86">
        <v>877820</v>
      </c>
      <c r="ED98" s="86">
        <v>990454</v>
      </c>
      <c r="EE98" s="86">
        <v>1030624</v>
      </c>
      <c r="EF98" s="86">
        <v>1093721</v>
      </c>
      <c r="EG98" s="86">
        <v>684172</v>
      </c>
      <c r="EH98" s="85"/>
      <c r="EI98" s="87"/>
      <c r="EJ98" s="87"/>
      <c r="EK98" s="87"/>
      <c r="EL98" s="87"/>
      <c r="EM98" s="88">
        <v>834922</v>
      </c>
      <c r="EN98" s="88">
        <v>893530</v>
      </c>
      <c r="EO98" s="88">
        <v>912917</v>
      </c>
      <c r="EP98" s="88">
        <v>1021191</v>
      </c>
      <c r="EQ98" s="88">
        <v>1112143</v>
      </c>
      <c r="ER98" s="88">
        <v>1132215</v>
      </c>
      <c r="ES98" s="88">
        <v>270851</v>
      </c>
      <c r="ET98" s="87"/>
      <c r="EU98" s="89"/>
      <c r="EV98" s="89"/>
      <c r="EW98" s="89"/>
      <c r="EX98" s="89"/>
      <c r="EY98" s="90">
        <v>1639007</v>
      </c>
      <c r="EZ98" s="90">
        <v>1701977</v>
      </c>
      <c r="FA98" s="90">
        <v>1790737</v>
      </c>
      <c r="FB98" s="90">
        <v>2011645</v>
      </c>
      <c r="FC98" s="90">
        <v>2142767</v>
      </c>
      <c r="FD98" s="90">
        <v>2225936</v>
      </c>
      <c r="FE98" s="90">
        <v>955023</v>
      </c>
      <c r="FF98" s="89"/>
      <c r="FG98" s="91">
        <v>876779</v>
      </c>
      <c r="FH98" s="91">
        <v>879538</v>
      </c>
      <c r="FI98" s="91">
        <v>881011</v>
      </c>
      <c r="FJ98" s="91">
        <v>883959</v>
      </c>
      <c r="FK98" s="91">
        <v>884463</v>
      </c>
      <c r="FL98" s="91">
        <v>883548</v>
      </c>
      <c r="FM98" s="91">
        <v>881315</v>
      </c>
      <c r="FN98" s="91">
        <v>881749</v>
      </c>
      <c r="FO98" s="91">
        <v>883346</v>
      </c>
      <c r="FP98" s="91">
        <v>884173</v>
      </c>
      <c r="FQ98" s="91">
        <v>883522</v>
      </c>
      <c r="FR98" s="91">
        <v>880417</v>
      </c>
      <c r="FS98" s="93">
        <v>353.867532199165</v>
      </c>
      <c r="FT98" s="93">
        <v>354.98106311326933</v>
      </c>
      <c r="FU98" s="93">
        <v>355.57556511996586</v>
      </c>
      <c r="FV98" s="93">
        <v>356.76537633228179</v>
      </c>
      <c r="FW98" s="93">
        <v>356.96879046084598</v>
      </c>
      <c r="FX98" s="93">
        <v>356.59949695363122</v>
      </c>
      <c r="FY98" s="93">
        <v>355.69825935624272</v>
      </c>
      <c r="FZ98" s="93">
        <v>355.87342152250631</v>
      </c>
      <c r="GA98" s="93">
        <v>356.51796986242101</v>
      </c>
      <c r="GB98" s="93">
        <v>356.85174661702928</v>
      </c>
      <c r="GC98" s="93">
        <v>356.58900336763389</v>
      </c>
      <c r="GD98" s="93">
        <v>355.33582703987236</v>
      </c>
      <c r="GE98" s="94"/>
      <c r="GF98" s="94"/>
      <c r="GG98" s="95">
        <v>88137.15</v>
      </c>
      <c r="GH98" s="95">
        <v>87248.51999999999</v>
      </c>
      <c r="GI98" s="95">
        <v>84863.27</v>
      </c>
      <c r="GJ98" s="95">
        <v>85168.78</v>
      </c>
      <c r="GK98" s="95">
        <v>84558.38</v>
      </c>
      <c r="GL98" s="95">
        <v>83838.2</v>
      </c>
      <c r="GM98" s="94"/>
      <c r="GN98" s="94"/>
      <c r="GO98" s="94"/>
      <c r="GP98" s="94"/>
      <c r="GQ98" s="97">
        <v>2477.7040000000002</v>
      </c>
      <c r="GR98" s="97">
        <v>2477.7040000000002</v>
      </c>
      <c r="GS98" s="97">
        <v>2477.7040000000002</v>
      </c>
      <c r="GT98" s="97">
        <v>2477.7040000000002</v>
      </c>
      <c r="GU98" s="97">
        <v>2477.7040000000002</v>
      </c>
      <c r="GV98" s="97">
        <v>2477.7040000000002</v>
      </c>
      <c r="GW98" s="97">
        <v>2477.7040000000002</v>
      </c>
      <c r="GX98" s="97">
        <v>2477.7040000000002</v>
      </c>
      <c r="GY98" s="97">
        <v>2477.7040000000002</v>
      </c>
      <c r="GZ98" s="97">
        <v>2477.7040000000002</v>
      </c>
      <c r="HA98" s="97">
        <v>2477.7040000000002</v>
      </c>
      <c r="HB98" s="97">
        <v>2477.7040000000002</v>
      </c>
      <c r="HC98" s="65"/>
      <c r="HD98" s="65"/>
      <c r="HE98" s="65"/>
      <c r="HF98" s="65"/>
      <c r="HG98" s="65"/>
      <c r="HH98" s="98">
        <v>19547</v>
      </c>
      <c r="HI98" s="98">
        <v>19856</v>
      </c>
      <c r="HJ98" s="98">
        <v>19768</v>
      </c>
      <c r="HK98" s="65"/>
      <c r="HL98" s="65"/>
      <c r="HM98" s="65"/>
      <c r="HN98" s="65"/>
      <c r="HO98" s="99"/>
      <c r="HP98" s="99"/>
      <c r="HQ98" s="99"/>
      <c r="HR98" s="99"/>
      <c r="HS98" s="101">
        <v>325.74149293055183</v>
      </c>
      <c r="HT98" s="101">
        <v>349.26044434686304</v>
      </c>
      <c r="HU98" s="101">
        <v>351.61544720434722</v>
      </c>
      <c r="HV98" s="101">
        <v>393.30767517023821</v>
      </c>
      <c r="HW98" s="101">
        <v>405.39991863434852</v>
      </c>
      <c r="HX98" s="101">
        <v>406.93319298834723</v>
      </c>
      <c r="HY98" s="101">
        <v>128.41727663998606</v>
      </c>
      <c r="HZ98" s="99"/>
      <c r="IA98" s="102"/>
      <c r="IB98" s="102"/>
      <c r="IC98" s="102"/>
      <c r="ID98" s="102"/>
      <c r="IE98" s="104">
        <v>0.91252093077946728</v>
      </c>
      <c r="IF98" s="104">
        <v>0.97941934111106588</v>
      </c>
      <c r="IG98" s="104">
        <v>0.98852169769038312</v>
      </c>
      <c r="IH98" s="104">
        <v>1.105189798911028</v>
      </c>
      <c r="II98" s="104">
        <v>1.1371093546583106</v>
      </c>
      <c r="IJ98" s="104">
        <v>1.1403424442954038</v>
      </c>
      <c r="IK98" s="104">
        <v>0.36012685592435728</v>
      </c>
      <c r="IL98" s="102"/>
      <c r="IM98" s="106">
        <v>37686</v>
      </c>
      <c r="IN98" s="106">
        <v>38193</v>
      </c>
      <c r="IO98" s="106">
        <v>38652</v>
      </c>
      <c r="IP98" s="106">
        <v>39183</v>
      </c>
      <c r="IQ98" s="106">
        <v>39957</v>
      </c>
      <c r="IR98" s="106">
        <v>40599</v>
      </c>
      <c r="IS98" s="106">
        <v>40705</v>
      </c>
      <c r="IT98" s="106">
        <v>40680</v>
      </c>
      <c r="IU98" s="106">
        <v>41110</v>
      </c>
      <c r="IV98" s="106">
        <v>41222</v>
      </c>
      <c r="IW98" s="105"/>
    </row>
    <row r="99" spans="1:257" ht="15">
      <c r="A99" s="52" t="s">
        <v>806</v>
      </c>
      <c r="B99" t="s">
        <v>241</v>
      </c>
      <c r="C99" s="53" t="str">
        <f t="shared" ref="C99:C112" si="9">LEFT(E99,3)</f>
        <v>ITH</v>
      </c>
      <c r="D99" s="53" t="str">
        <f t="shared" ref="D99:D130" si="10">LEFT(E99,4)</f>
        <v>ITH4</v>
      </c>
      <c r="E99" s="53" t="s">
        <v>679</v>
      </c>
      <c r="F99" s="53" t="str">
        <f t="shared" ref="F99:F130" si="11">LEFT(G99,4)</f>
        <v>ITH4</v>
      </c>
      <c r="G99" s="53" t="s">
        <v>679</v>
      </c>
      <c r="H99" s="63"/>
      <c r="I99" s="63"/>
      <c r="J99" s="63"/>
      <c r="K99" s="63"/>
      <c r="L99" s="63">
        <v>216281</v>
      </c>
      <c r="M99" s="63">
        <v>221554</v>
      </c>
      <c r="N99" s="63">
        <v>231594</v>
      </c>
      <c r="O99" s="63">
        <v>254366</v>
      </c>
      <c r="P99" s="63">
        <v>268437</v>
      </c>
      <c r="Q99" s="63">
        <v>290064</v>
      </c>
      <c r="R99" s="63">
        <v>130106</v>
      </c>
      <c r="S99" s="63"/>
      <c r="T99" s="66"/>
      <c r="U99" s="66"/>
      <c r="V99" s="66"/>
      <c r="W99" s="66"/>
      <c r="X99" s="67">
        <v>180217</v>
      </c>
      <c r="Y99" s="67">
        <v>194093</v>
      </c>
      <c r="Z99" s="67">
        <v>210110</v>
      </c>
      <c r="AA99" s="67">
        <v>227569</v>
      </c>
      <c r="AB99" s="67">
        <v>245092</v>
      </c>
      <c r="AC99" s="67">
        <v>270762</v>
      </c>
      <c r="AD99" s="67">
        <v>84741</v>
      </c>
      <c r="AE99" s="66"/>
      <c r="AJ99" s="52">
        <v>396498</v>
      </c>
      <c r="AK99" s="52">
        <v>415647</v>
      </c>
      <c r="AL99" s="52">
        <v>441704</v>
      </c>
      <c r="AM99" s="52">
        <v>481935</v>
      </c>
      <c r="AN99" s="52">
        <v>513529</v>
      </c>
      <c r="AO99" s="52">
        <v>560826</v>
      </c>
      <c r="AP99" s="52">
        <v>214847</v>
      </c>
      <c r="AR99" s="69">
        <v>9927</v>
      </c>
      <c r="AS99" s="69">
        <v>11302</v>
      </c>
      <c r="AT99" s="69">
        <v>12367</v>
      </c>
      <c r="AU99" s="69">
        <v>10875</v>
      </c>
      <c r="AV99" s="69">
        <v>11459</v>
      </c>
      <c r="AW99" s="69">
        <v>12134</v>
      </c>
      <c r="AX99" s="69">
        <v>12813</v>
      </c>
      <c r="AY99" s="69">
        <v>13569</v>
      </c>
      <c r="AZ99" s="69">
        <v>14369</v>
      </c>
      <c r="BA99" s="69">
        <v>15665</v>
      </c>
      <c r="BB99" s="69">
        <v>15162</v>
      </c>
      <c r="BC99" s="68"/>
      <c r="BD99" s="70"/>
      <c r="BE99" s="70"/>
      <c r="BF99" s="71">
        <v>72031.460000000006</v>
      </c>
      <c r="BG99" s="71">
        <v>67307.62</v>
      </c>
      <c r="BH99" s="71">
        <v>68491.460000000006</v>
      </c>
      <c r="BI99" s="71">
        <v>67346.62</v>
      </c>
      <c r="BJ99" s="71">
        <v>68327.289999999994</v>
      </c>
      <c r="BK99" s="71">
        <v>68100.44</v>
      </c>
      <c r="BL99" s="71">
        <v>69549.039999999994</v>
      </c>
      <c r="BM99" s="71">
        <v>65772.25</v>
      </c>
      <c r="BN99" s="71">
        <v>65198.94</v>
      </c>
      <c r="BO99" s="70"/>
      <c r="BP99" s="73">
        <v>62.998204000000001</v>
      </c>
      <c r="BQ99" s="73">
        <v>61.996426</v>
      </c>
      <c r="BR99" s="73">
        <v>62.009931999999999</v>
      </c>
      <c r="BS99" s="73">
        <v>63.389820999999998</v>
      </c>
      <c r="BT99" s="73">
        <v>63.380848</v>
      </c>
      <c r="BU99" s="73">
        <v>64.915811000000005</v>
      </c>
      <c r="BV99" s="73">
        <v>65.225729000000001</v>
      </c>
      <c r="BW99" s="73">
        <v>66.969828000000007</v>
      </c>
      <c r="BX99" s="73">
        <v>68.190693999999993</v>
      </c>
      <c r="BY99" s="73">
        <v>68.139455999999996</v>
      </c>
      <c r="BZ99" s="73">
        <v>69.779893999999999</v>
      </c>
      <c r="CA99" s="73">
        <v>69.679877000000005</v>
      </c>
      <c r="CB99" s="75"/>
      <c r="CC99" s="75"/>
      <c r="CD99" s="76">
        <v>14914</v>
      </c>
      <c r="CE99" s="76">
        <v>14658</v>
      </c>
      <c r="CF99" s="76">
        <v>14635</v>
      </c>
      <c r="CG99" s="76">
        <v>14505</v>
      </c>
      <c r="CH99" s="76">
        <v>14719</v>
      </c>
      <c r="CI99" s="76">
        <v>14591</v>
      </c>
      <c r="CJ99" s="76">
        <v>14621</v>
      </c>
      <c r="CK99" s="76">
        <v>14188</v>
      </c>
      <c r="CL99" s="76">
        <v>14689</v>
      </c>
      <c r="CM99" s="64"/>
      <c r="CN99" s="64"/>
      <c r="CO99" s="64"/>
      <c r="CP99" s="64"/>
      <c r="CQ99" s="77">
        <v>2.2290816114221776</v>
      </c>
      <c r="CR99" s="77">
        <v>2.2757973225489048</v>
      </c>
      <c r="CS99" s="77">
        <v>2.2902018186999662</v>
      </c>
      <c r="CT99" s="77">
        <v>2.2025545866979077</v>
      </c>
      <c r="CU99" s="77">
        <v>2.2094308906745344</v>
      </c>
      <c r="CV99" s="77">
        <v>2.2033413315682058</v>
      </c>
      <c r="CW99" s="77">
        <v>2.7092293975681367</v>
      </c>
      <c r="CX99" s="64"/>
      <c r="CY99" s="79"/>
      <c r="CZ99" s="79"/>
      <c r="DA99" s="79"/>
      <c r="DB99" s="79"/>
      <c r="DC99" s="81">
        <v>2.3665303495230749</v>
      </c>
      <c r="DD99" s="81">
        <v>2.4419633886848056</v>
      </c>
      <c r="DE99" s="81">
        <v>2.558145733187378</v>
      </c>
      <c r="DF99" s="81">
        <v>2.4058197733434694</v>
      </c>
      <c r="DG99" s="81">
        <v>2.4277006185432408</v>
      </c>
      <c r="DH99" s="81">
        <v>2.368947636669843</v>
      </c>
      <c r="DI99" s="81">
        <v>2.6821609374446842</v>
      </c>
      <c r="DJ99" s="79"/>
      <c r="DK99" s="82"/>
      <c r="DL99" s="82"/>
      <c r="DM99" s="82"/>
      <c r="DN99" s="82"/>
      <c r="DO99" s="83">
        <v>2.2915550645904896</v>
      </c>
      <c r="DP99" s="83">
        <v>2.3533912189911153</v>
      </c>
      <c r="DQ99" s="83">
        <v>2.4176575263072104</v>
      </c>
      <c r="DR99" s="83">
        <v>2.2985361096413417</v>
      </c>
      <c r="DS99" s="83">
        <v>2.313604489717231</v>
      </c>
      <c r="DT99" s="83">
        <v>2.2832946404054022</v>
      </c>
      <c r="DU99" s="83">
        <v>2.6985529237084998</v>
      </c>
      <c r="DV99" s="82"/>
      <c r="DW99" s="85"/>
      <c r="DX99" s="85"/>
      <c r="DY99" s="85"/>
      <c r="DZ99" s="85"/>
      <c r="EA99" s="86">
        <v>482108</v>
      </c>
      <c r="EB99" s="86">
        <v>504212</v>
      </c>
      <c r="EC99" s="86">
        <v>530397</v>
      </c>
      <c r="ED99" s="86">
        <v>560255</v>
      </c>
      <c r="EE99" s="86">
        <v>593093</v>
      </c>
      <c r="EF99" s="86">
        <v>639110</v>
      </c>
      <c r="EG99" s="86">
        <v>352487</v>
      </c>
      <c r="EH99" s="85"/>
      <c r="EI99" s="87"/>
      <c r="EJ99" s="87"/>
      <c r="EK99" s="87"/>
      <c r="EL99" s="87"/>
      <c r="EM99" s="88">
        <v>426489</v>
      </c>
      <c r="EN99" s="88">
        <v>473968</v>
      </c>
      <c r="EO99" s="88">
        <v>537492</v>
      </c>
      <c r="EP99" s="88">
        <v>547490</v>
      </c>
      <c r="EQ99" s="88">
        <v>595010</v>
      </c>
      <c r="ER99" s="88">
        <v>641421</v>
      </c>
      <c r="ES99" s="88">
        <v>227289</v>
      </c>
      <c r="ET99" s="87"/>
      <c r="EU99" s="89"/>
      <c r="EV99" s="89"/>
      <c r="EW99" s="89"/>
      <c r="EX99" s="89"/>
      <c r="EY99" s="90">
        <v>908597</v>
      </c>
      <c r="EZ99" s="90">
        <v>978180</v>
      </c>
      <c r="FA99" s="90">
        <v>1067889</v>
      </c>
      <c r="FB99" s="90">
        <v>1107745</v>
      </c>
      <c r="FC99" s="90">
        <v>1188103</v>
      </c>
      <c r="FD99" s="90">
        <v>1280531</v>
      </c>
      <c r="FE99" s="90">
        <v>579776</v>
      </c>
      <c r="FF99" s="89"/>
      <c r="FG99" s="91">
        <v>234479</v>
      </c>
      <c r="FH99" s="91">
        <v>234125</v>
      </c>
      <c r="FI99" s="91">
        <v>233404</v>
      </c>
      <c r="FJ99" s="91">
        <v>233194</v>
      </c>
      <c r="FK99" s="91">
        <v>233208</v>
      </c>
      <c r="FL99" s="91">
        <v>232703</v>
      </c>
      <c r="FM99" s="91">
        <v>231828</v>
      </c>
      <c r="FN99" s="91">
        <v>231911</v>
      </c>
      <c r="FO99" s="91">
        <v>232274</v>
      </c>
      <c r="FP99" s="91">
        <v>232405</v>
      </c>
      <c r="FQ99" s="91">
        <v>231445</v>
      </c>
      <c r="FR99" s="91">
        <v>230689</v>
      </c>
      <c r="FS99" s="93">
        <v>1105.3864720635102</v>
      </c>
      <c r="FT99" s="93">
        <v>1103.7176368539156</v>
      </c>
      <c r="FU99" s="93">
        <v>1100.3186815259</v>
      </c>
      <c r="FV99" s="93">
        <v>1099.3286945371576</v>
      </c>
      <c r="FW99" s="93">
        <v>1099.3946936697403</v>
      </c>
      <c r="FX99" s="93">
        <v>1097.0140106730025</v>
      </c>
      <c r="FY99" s="93">
        <v>1092.8890648865759</v>
      </c>
      <c r="FZ99" s="93">
        <v>1093.2803454583168</v>
      </c>
      <c r="GA99" s="93">
        <v>1094.9916086817145</v>
      </c>
      <c r="GB99" s="93">
        <v>1095.6091719937394</v>
      </c>
      <c r="GC99" s="93">
        <v>1091.0835171880599</v>
      </c>
      <c r="GD99" s="93">
        <v>1087.5195640285872</v>
      </c>
      <c r="GE99" s="94"/>
      <c r="GF99" s="94"/>
      <c r="GG99" s="95">
        <v>16787.419999999998</v>
      </c>
      <c r="GH99" s="95">
        <v>16589.14</v>
      </c>
      <c r="GI99" s="95">
        <v>16301.02</v>
      </c>
      <c r="GJ99" s="95">
        <v>16120.51</v>
      </c>
      <c r="GK99" s="95">
        <v>16166.57</v>
      </c>
      <c r="GL99" s="95">
        <v>16026.119999999999</v>
      </c>
      <c r="GM99" s="94"/>
      <c r="GN99" s="94"/>
      <c r="GO99" s="94"/>
      <c r="GP99" s="94"/>
      <c r="GQ99" s="97">
        <v>212.124</v>
      </c>
      <c r="GR99" s="97">
        <v>212.124</v>
      </c>
      <c r="GS99" s="97">
        <v>212.124</v>
      </c>
      <c r="GT99" s="97">
        <v>212.124</v>
      </c>
      <c r="GU99" s="97">
        <v>212.124</v>
      </c>
      <c r="GV99" s="97">
        <v>212.124</v>
      </c>
      <c r="GW99" s="97">
        <v>212.124</v>
      </c>
      <c r="GX99" s="97">
        <v>212.124</v>
      </c>
      <c r="GY99" s="97">
        <v>212.124</v>
      </c>
      <c r="GZ99" s="97">
        <v>212.124</v>
      </c>
      <c r="HA99" s="97">
        <v>212.124</v>
      </c>
      <c r="HB99" s="97">
        <v>212.124</v>
      </c>
      <c r="HC99" s="65"/>
      <c r="HD99" s="65"/>
      <c r="HE99" s="65"/>
      <c r="HF99" s="65"/>
      <c r="HG99" s="65"/>
      <c r="HH99" s="98">
        <v>5809</v>
      </c>
      <c r="HI99" s="98">
        <v>5703</v>
      </c>
      <c r="HJ99" s="98">
        <v>5623</v>
      </c>
      <c r="HK99" s="65"/>
      <c r="HL99" s="65"/>
      <c r="HM99" s="65"/>
      <c r="HN99" s="65"/>
      <c r="HO99" s="99"/>
      <c r="HP99" s="99"/>
      <c r="HQ99" s="99"/>
      <c r="HR99" s="99"/>
      <c r="HS99" s="101">
        <v>1869.1802907733213</v>
      </c>
      <c r="HT99" s="101">
        <v>1959.4529614753635</v>
      </c>
      <c r="HU99" s="101">
        <v>2082.291489883276</v>
      </c>
      <c r="HV99" s="101">
        <v>2271.9494258075465</v>
      </c>
      <c r="HW99" s="101">
        <v>2420.8906111519677</v>
      </c>
      <c r="HX99" s="101">
        <v>2643.8592521355436</v>
      </c>
      <c r="HY99" s="101">
        <v>1012.8368312873603</v>
      </c>
      <c r="HZ99" s="99"/>
      <c r="IA99" s="102"/>
      <c r="IB99" s="102"/>
      <c r="IC99" s="102"/>
      <c r="ID99" s="102"/>
      <c r="IE99" s="104">
        <v>1.7001903879798292</v>
      </c>
      <c r="IF99" s="104">
        <v>1.786169495021551</v>
      </c>
      <c r="IG99" s="104">
        <v>1.9053091084769742</v>
      </c>
      <c r="IH99" s="104">
        <v>2.078103237880049</v>
      </c>
      <c r="II99" s="104">
        <v>2.2108759482335518</v>
      </c>
      <c r="IJ99" s="104">
        <v>2.4131408532518663</v>
      </c>
      <c r="IK99" s="104">
        <v>0.92828533776923239</v>
      </c>
      <c r="IL99" s="102"/>
      <c r="IM99" s="106">
        <v>8041</v>
      </c>
      <c r="IN99" s="106">
        <v>8044</v>
      </c>
      <c r="IO99" s="106">
        <v>7974</v>
      </c>
      <c r="IP99" s="106">
        <v>7790</v>
      </c>
      <c r="IQ99" s="106">
        <v>7935</v>
      </c>
      <c r="IR99" s="106">
        <v>7880</v>
      </c>
      <c r="IS99" s="106">
        <v>7960</v>
      </c>
      <c r="IT99" s="106">
        <v>8089</v>
      </c>
      <c r="IU99" s="106">
        <v>8251</v>
      </c>
      <c r="IV99" s="106">
        <v>8363</v>
      </c>
      <c r="IW99" s="105"/>
    </row>
    <row r="100" spans="1:257" ht="15">
      <c r="A100" s="52" t="s">
        <v>807</v>
      </c>
      <c r="B100" t="s">
        <v>242</v>
      </c>
      <c r="C100" s="53" t="str">
        <f t="shared" si="9"/>
        <v>ITH</v>
      </c>
      <c r="D100" s="53" t="str">
        <f t="shared" si="10"/>
        <v>ITH4</v>
      </c>
      <c r="E100" s="53" t="s">
        <v>680</v>
      </c>
      <c r="F100" s="53" t="str">
        <f t="shared" si="11"/>
        <v>ITH4</v>
      </c>
      <c r="G100" s="53" t="s">
        <v>680</v>
      </c>
      <c r="H100" s="63"/>
      <c r="I100" s="63"/>
      <c r="J100" s="63"/>
      <c r="K100" s="63"/>
      <c r="L100" s="63">
        <v>568250</v>
      </c>
      <c r="M100" s="63">
        <v>599895</v>
      </c>
      <c r="N100" s="63">
        <v>623661</v>
      </c>
      <c r="O100" s="63">
        <v>637566</v>
      </c>
      <c r="P100" s="63">
        <v>686855</v>
      </c>
      <c r="Q100" s="63">
        <v>686268</v>
      </c>
      <c r="R100" s="63">
        <v>487787</v>
      </c>
      <c r="S100" s="63"/>
      <c r="T100" s="66"/>
      <c r="U100" s="66"/>
      <c r="V100" s="66"/>
      <c r="W100" s="66"/>
      <c r="X100" s="67">
        <v>610751</v>
      </c>
      <c r="Y100" s="67">
        <v>626772</v>
      </c>
      <c r="Z100" s="67">
        <v>675360</v>
      </c>
      <c r="AA100" s="67">
        <v>719626</v>
      </c>
      <c r="AB100" s="67">
        <v>772831</v>
      </c>
      <c r="AC100" s="67">
        <v>768451</v>
      </c>
      <c r="AD100" s="67">
        <v>270869</v>
      </c>
      <c r="AE100" s="66"/>
      <c r="AJ100" s="52">
        <v>1179001</v>
      </c>
      <c r="AK100" s="52">
        <v>1226667</v>
      </c>
      <c r="AL100" s="52">
        <v>1299021</v>
      </c>
      <c r="AM100" s="52">
        <v>1357192</v>
      </c>
      <c r="AN100" s="52">
        <v>1459686</v>
      </c>
      <c r="AO100" s="52">
        <v>1454719</v>
      </c>
      <c r="AP100" s="52">
        <v>758656</v>
      </c>
      <c r="AR100" s="69">
        <v>107988</v>
      </c>
      <c r="AS100" s="69">
        <v>93937</v>
      </c>
      <c r="AT100" s="69">
        <v>93942</v>
      </c>
      <c r="AU100" s="69">
        <v>91955</v>
      </c>
      <c r="AV100" s="69">
        <v>94891</v>
      </c>
      <c r="AW100" s="69">
        <v>96706</v>
      </c>
      <c r="AX100" s="69">
        <v>97485</v>
      </c>
      <c r="AY100" s="69">
        <v>99233</v>
      </c>
      <c r="AZ100" s="69">
        <v>105068</v>
      </c>
      <c r="BA100" s="69">
        <v>103714</v>
      </c>
      <c r="BB100" s="69">
        <v>103963</v>
      </c>
      <c r="BC100" s="68"/>
      <c r="BD100" s="70"/>
      <c r="BE100" s="70"/>
      <c r="BF100" s="71">
        <v>159265.12</v>
      </c>
      <c r="BG100" s="71">
        <v>158594.76999999999</v>
      </c>
      <c r="BH100" s="71">
        <v>155512.54999999999</v>
      </c>
      <c r="BI100" s="71">
        <v>157024.62</v>
      </c>
      <c r="BJ100" s="71">
        <v>160396.01999999999</v>
      </c>
      <c r="BK100" s="71">
        <v>166597.51999999999</v>
      </c>
      <c r="BL100" s="71">
        <v>166320.6</v>
      </c>
      <c r="BM100" s="71">
        <v>170462.15</v>
      </c>
      <c r="BN100" s="71">
        <v>166251.26</v>
      </c>
      <c r="BO100" s="70"/>
      <c r="BP100" s="73">
        <v>63.443446999999999</v>
      </c>
      <c r="BQ100" s="73">
        <v>64.100243000000006</v>
      </c>
      <c r="BR100" s="73">
        <v>62.364432999999998</v>
      </c>
      <c r="BS100" s="73">
        <v>62.431224999999998</v>
      </c>
      <c r="BT100" s="73">
        <v>62.533827000000002</v>
      </c>
      <c r="BU100" s="73">
        <v>62.224268000000002</v>
      </c>
      <c r="BV100" s="73">
        <v>63.603611999999998</v>
      </c>
      <c r="BW100" s="73">
        <v>64.450712999999993</v>
      </c>
      <c r="BX100" s="73">
        <v>65.553614999999994</v>
      </c>
      <c r="BY100" s="73">
        <v>65.494677999999993</v>
      </c>
      <c r="BZ100" s="73">
        <v>65.481132000000002</v>
      </c>
      <c r="CA100" s="73">
        <v>66.561927999999995</v>
      </c>
      <c r="CB100" s="75"/>
      <c r="CC100" s="75"/>
      <c r="CD100" s="76">
        <v>40278</v>
      </c>
      <c r="CE100" s="76">
        <v>39708</v>
      </c>
      <c r="CF100" s="76">
        <v>39286</v>
      </c>
      <c r="CG100" s="76">
        <v>38771</v>
      </c>
      <c r="CH100" s="76">
        <v>39214</v>
      </c>
      <c r="CI100" s="76">
        <v>39007</v>
      </c>
      <c r="CJ100" s="76">
        <v>38893</v>
      </c>
      <c r="CK100" s="76">
        <v>37344</v>
      </c>
      <c r="CL100" s="76">
        <v>38415</v>
      </c>
      <c r="CM100" s="64"/>
      <c r="CN100" s="64"/>
      <c r="CO100" s="64"/>
      <c r="CP100" s="64"/>
      <c r="CQ100" s="77">
        <v>3.9378882534095907</v>
      </c>
      <c r="CR100" s="77">
        <v>3.8391118445728001</v>
      </c>
      <c r="CS100" s="77">
        <v>3.6733145090040904</v>
      </c>
      <c r="CT100" s="77">
        <v>3.6765150588331248</v>
      </c>
      <c r="CU100" s="77">
        <v>3.4547539145816804</v>
      </c>
      <c r="CV100" s="77">
        <v>3.5197459301613945</v>
      </c>
      <c r="CW100" s="77">
        <v>3.885386449413371</v>
      </c>
      <c r="CX100" s="64"/>
      <c r="CY100" s="79"/>
      <c r="CZ100" s="79"/>
      <c r="DA100" s="79"/>
      <c r="DB100" s="79"/>
      <c r="DC100" s="81">
        <v>4.3393330506212839</v>
      </c>
      <c r="DD100" s="81">
        <v>4.2893157320365303</v>
      </c>
      <c r="DE100" s="81">
        <v>4.2287876095711914</v>
      </c>
      <c r="DF100" s="81">
        <v>4.2067935288608247</v>
      </c>
      <c r="DG100" s="81">
        <v>3.9921159994875981</v>
      </c>
      <c r="DH100" s="81">
        <v>3.9202057125307923</v>
      </c>
      <c r="DI100" s="81">
        <v>4.0190202644082564</v>
      </c>
      <c r="DJ100" s="79"/>
      <c r="DK100" s="82"/>
      <c r="DL100" s="82"/>
      <c r="DM100" s="82"/>
      <c r="DN100" s="82"/>
      <c r="DO100" s="83">
        <v>4.1458463563644132</v>
      </c>
      <c r="DP100" s="83">
        <v>4.0691459051233956</v>
      </c>
      <c r="DQ100" s="83">
        <v>3.9621045387257019</v>
      </c>
      <c r="DR100" s="83">
        <v>3.9576854269698023</v>
      </c>
      <c r="DS100" s="83">
        <v>3.7392603614750022</v>
      </c>
      <c r="DT100" s="83">
        <v>3.7312876232454517</v>
      </c>
      <c r="DU100" s="83">
        <v>3.9330987957651424</v>
      </c>
      <c r="DV100" s="82"/>
      <c r="DW100" s="85"/>
      <c r="DX100" s="85"/>
      <c r="DY100" s="85"/>
      <c r="DZ100" s="85"/>
      <c r="EA100" s="86">
        <v>2237705</v>
      </c>
      <c r="EB100" s="86">
        <v>2303064</v>
      </c>
      <c r="EC100" s="86">
        <v>2290903</v>
      </c>
      <c r="ED100" s="86">
        <v>2344021</v>
      </c>
      <c r="EE100" s="86">
        <v>2372915</v>
      </c>
      <c r="EF100" s="86">
        <v>2415489</v>
      </c>
      <c r="EG100" s="86">
        <v>1895241</v>
      </c>
      <c r="EH100" s="85"/>
      <c r="EI100" s="87"/>
      <c r="EJ100" s="87"/>
      <c r="EK100" s="87"/>
      <c r="EL100" s="87"/>
      <c r="EM100" s="88">
        <v>2650252</v>
      </c>
      <c r="EN100" s="88">
        <v>2688423</v>
      </c>
      <c r="EO100" s="88">
        <v>2855954</v>
      </c>
      <c r="EP100" s="88">
        <v>3027318</v>
      </c>
      <c r="EQ100" s="88">
        <v>3085231</v>
      </c>
      <c r="ER100" s="88">
        <v>3012486</v>
      </c>
      <c r="ES100" s="88">
        <v>1088628</v>
      </c>
      <c r="ET100" s="87"/>
      <c r="EU100" s="89"/>
      <c r="EV100" s="89"/>
      <c r="EW100" s="89"/>
      <c r="EX100" s="89"/>
      <c r="EY100" s="90">
        <v>4887957</v>
      </c>
      <c r="EZ100" s="90">
        <v>4991487</v>
      </c>
      <c r="FA100" s="90">
        <v>5146857</v>
      </c>
      <c r="FB100" s="90">
        <v>5371339</v>
      </c>
      <c r="FC100" s="90">
        <v>5458146</v>
      </c>
      <c r="FD100" s="90">
        <v>5427975</v>
      </c>
      <c r="FE100" s="90">
        <v>2983869</v>
      </c>
      <c r="FF100" s="89"/>
      <c r="FG100" s="91">
        <v>538952</v>
      </c>
      <c r="FH100" s="91">
        <v>538619</v>
      </c>
      <c r="FI100" s="91">
        <v>537947</v>
      </c>
      <c r="FJ100" s="91">
        <v>538776</v>
      </c>
      <c r="FK100" s="91">
        <v>538692</v>
      </c>
      <c r="FL100" s="91">
        <v>537054</v>
      </c>
      <c r="FM100" s="91">
        <v>534391</v>
      </c>
      <c r="FN100" s="91">
        <v>532637</v>
      </c>
      <c r="FO100" s="91">
        <v>530717</v>
      </c>
      <c r="FP100" s="91">
        <v>529230</v>
      </c>
      <c r="FQ100" s="91">
        <v>526474</v>
      </c>
      <c r="FR100" s="91">
        <v>521117</v>
      </c>
      <c r="FS100" s="93">
        <v>111.78135196549444</v>
      </c>
      <c r="FT100" s="93">
        <v>111.7122860928295</v>
      </c>
      <c r="FU100" s="93">
        <v>111.57290991736153</v>
      </c>
      <c r="FV100" s="93">
        <v>111.7448486814433</v>
      </c>
      <c r="FW100" s="93">
        <v>111.7274266595098</v>
      </c>
      <c r="FX100" s="93">
        <v>111.38769723180663</v>
      </c>
      <c r="FY100" s="93">
        <v>110.8353776555102</v>
      </c>
      <c r="FZ100" s="93">
        <v>110.47158924513697</v>
      </c>
      <c r="GA100" s="93">
        <v>110.07337160094278</v>
      </c>
      <c r="GB100" s="93">
        <v>109.76496033171529</v>
      </c>
      <c r="GC100" s="93">
        <v>109.1933520882782</v>
      </c>
      <c r="GD100" s="93">
        <v>108.0822833799718</v>
      </c>
      <c r="GE100" s="94"/>
      <c r="GF100" s="94"/>
      <c r="GG100" s="95">
        <v>48711.89</v>
      </c>
      <c r="GH100" s="95">
        <v>48377.61</v>
      </c>
      <c r="GI100" s="95">
        <v>47229.15</v>
      </c>
      <c r="GJ100" s="95">
        <v>46733.079999999994</v>
      </c>
      <c r="GK100" s="95">
        <v>46696.22</v>
      </c>
      <c r="GL100" s="95">
        <v>46272.799999999996</v>
      </c>
      <c r="GM100" s="94"/>
      <c r="GN100" s="94"/>
      <c r="GO100" s="94"/>
      <c r="GP100" s="94"/>
      <c r="GQ100" s="97">
        <v>4821.4840000000004</v>
      </c>
      <c r="GR100" s="97">
        <v>4821.4840000000004</v>
      </c>
      <c r="GS100" s="97">
        <v>4821.4840000000004</v>
      </c>
      <c r="GT100" s="97">
        <v>4821.4840000000004</v>
      </c>
      <c r="GU100" s="97">
        <v>4821.4840000000004</v>
      </c>
      <c r="GV100" s="97">
        <v>4821.4840000000004</v>
      </c>
      <c r="GW100" s="97">
        <v>4821.4840000000004</v>
      </c>
      <c r="GX100" s="97">
        <v>4821.4840000000004</v>
      </c>
      <c r="GY100" s="97">
        <v>4821.4840000000004</v>
      </c>
      <c r="GZ100" s="97">
        <v>4821.4840000000004</v>
      </c>
      <c r="HA100" s="97">
        <v>4821.4840000000004</v>
      </c>
      <c r="HB100" s="97">
        <v>4821.4840000000004</v>
      </c>
      <c r="HC100" s="65"/>
      <c r="HD100" s="65"/>
      <c r="HE100" s="65"/>
      <c r="HF100" s="65"/>
      <c r="HG100" s="65"/>
      <c r="HH100" s="98">
        <v>11774</v>
      </c>
      <c r="HI100" s="98">
        <v>11910</v>
      </c>
      <c r="HJ100" s="98">
        <v>12213</v>
      </c>
      <c r="HK100" s="65"/>
      <c r="HL100" s="65"/>
      <c r="HM100" s="65"/>
      <c r="HN100" s="65"/>
      <c r="HO100" s="99"/>
      <c r="HP100" s="99"/>
      <c r="HQ100" s="99"/>
      <c r="HR100" s="99"/>
      <c r="HS100" s="101">
        <v>244.53072954302036</v>
      </c>
      <c r="HT100" s="101">
        <v>254.41689737018726</v>
      </c>
      <c r="HU100" s="101">
        <v>269.42348040561785</v>
      </c>
      <c r="HV100" s="101">
        <v>281.48843799958684</v>
      </c>
      <c r="HW100" s="101">
        <v>302.7462084287742</v>
      </c>
      <c r="HX100" s="101">
        <v>301.71602767944472</v>
      </c>
      <c r="HY100" s="101">
        <v>157.34906514259924</v>
      </c>
      <c r="HZ100" s="99"/>
      <c r="IA100" s="102"/>
      <c r="IB100" s="102"/>
      <c r="IC100" s="102"/>
      <c r="ID100" s="102"/>
      <c r="IE100" s="104">
        <v>2.1886365492711977</v>
      </c>
      <c r="IF100" s="104">
        <v>2.2840664067300493</v>
      </c>
      <c r="IG100" s="104">
        <v>2.4308437080714307</v>
      </c>
      <c r="IH100" s="104">
        <v>2.5480618132048658</v>
      </c>
      <c r="II100" s="104">
        <v>2.7504036991466263</v>
      </c>
      <c r="IJ100" s="104">
        <v>2.748746291782401</v>
      </c>
      <c r="IK100" s="104">
        <v>1.4410132314226343</v>
      </c>
      <c r="IL100" s="102"/>
      <c r="IM100" s="106">
        <v>20636</v>
      </c>
      <c r="IN100" s="106">
        <v>20903</v>
      </c>
      <c r="IO100" s="106">
        <v>20805</v>
      </c>
      <c r="IP100" s="106">
        <v>21182</v>
      </c>
      <c r="IQ100" s="106">
        <v>21661</v>
      </c>
      <c r="IR100" s="106">
        <v>22138</v>
      </c>
      <c r="IS100" s="106">
        <v>22312</v>
      </c>
      <c r="IT100" s="106">
        <v>22473</v>
      </c>
      <c r="IU100" s="106">
        <v>22438</v>
      </c>
      <c r="IV100" s="106">
        <v>22279</v>
      </c>
      <c r="IW100" s="105"/>
    </row>
    <row r="101" spans="1:257" ht="15">
      <c r="A101" s="52" t="s">
        <v>809</v>
      </c>
      <c r="B101" t="s">
        <v>243</v>
      </c>
      <c r="C101" s="53" t="str">
        <f t="shared" si="9"/>
        <v>ITC</v>
      </c>
      <c r="D101" s="53" t="str">
        <f t="shared" si="10"/>
        <v>ITC2</v>
      </c>
      <c r="E101" s="53" t="s">
        <v>681</v>
      </c>
      <c r="F101" s="53" t="str">
        <f t="shared" si="11"/>
        <v>ITC2</v>
      </c>
      <c r="G101" s="53" t="s">
        <v>681</v>
      </c>
      <c r="H101" s="63"/>
      <c r="I101" s="63"/>
      <c r="J101" s="63"/>
      <c r="K101" s="63"/>
      <c r="L101" s="63"/>
      <c r="M101" s="63"/>
      <c r="N101" s="63"/>
      <c r="O101" s="63">
        <v>776284</v>
      </c>
      <c r="P101" s="63">
        <v>755502</v>
      </c>
      <c r="Q101" s="63">
        <v>764505</v>
      </c>
      <c r="R101" s="63">
        <v>496906</v>
      </c>
      <c r="S101" s="63"/>
      <c r="T101" s="66"/>
      <c r="U101" s="66"/>
      <c r="V101" s="66"/>
      <c r="W101" s="66"/>
      <c r="X101" s="66"/>
      <c r="Y101" s="66"/>
      <c r="Z101" s="66"/>
      <c r="AA101" s="67">
        <v>475929</v>
      </c>
      <c r="AB101" s="67">
        <v>498689</v>
      </c>
      <c r="AC101" s="67">
        <v>505801</v>
      </c>
      <c r="AD101" s="67">
        <v>224446</v>
      </c>
      <c r="AE101" s="66"/>
      <c r="AM101" s="52">
        <v>1252213</v>
      </c>
      <c r="AN101" s="52">
        <v>1254191</v>
      </c>
      <c r="AO101" s="52">
        <v>1270306</v>
      </c>
      <c r="AP101" s="52">
        <v>721352</v>
      </c>
      <c r="AR101" s="69">
        <v>53272</v>
      </c>
      <c r="AS101" s="69">
        <v>53296</v>
      </c>
      <c r="AT101" s="69">
        <v>52828</v>
      </c>
      <c r="AU101" s="69">
        <v>53173</v>
      </c>
      <c r="AV101" s="69">
        <v>53523</v>
      </c>
      <c r="AW101" s="69">
        <v>54097</v>
      </c>
      <c r="AX101" s="69">
        <v>54476</v>
      </c>
      <c r="AY101" s="69">
        <v>55295</v>
      </c>
      <c r="AZ101" s="68"/>
      <c r="BA101" s="68"/>
      <c r="BB101" s="69">
        <v>57795</v>
      </c>
      <c r="BC101" s="68"/>
      <c r="BD101" s="70"/>
      <c r="BE101" s="70"/>
      <c r="BF101" s="71">
        <v>37723.67</v>
      </c>
      <c r="BG101" s="71">
        <v>37433.129999999997</v>
      </c>
      <c r="BH101" s="71">
        <v>36306.94</v>
      </c>
      <c r="BI101" s="71">
        <v>35761.660000000003</v>
      </c>
      <c r="BJ101" s="71">
        <v>36425.51</v>
      </c>
      <c r="BK101" s="71">
        <v>37506.519999999997</v>
      </c>
      <c r="BL101" s="71">
        <v>36655.69</v>
      </c>
      <c r="BM101" s="71">
        <v>36681.339999999997</v>
      </c>
      <c r="BN101" s="71">
        <v>34793.269999999997</v>
      </c>
      <c r="BO101" s="70"/>
      <c r="BP101" s="73">
        <v>67.341211999999999</v>
      </c>
      <c r="BQ101" s="73">
        <v>66.880368000000004</v>
      </c>
      <c r="BR101" s="73">
        <v>66.322907000000001</v>
      </c>
      <c r="BS101" s="73">
        <v>65.616298</v>
      </c>
      <c r="BT101" s="73">
        <v>66.169306000000006</v>
      </c>
      <c r="BU101" s="73">
        <v>66.185613000000004</v>
      </c>
      <c r="BV101" s="73">
        <v>66.430848999999995</v>
      </c>
      <c r="BW101" s="73">
        <v>67.072481999999994</v>
      </c>
      <c r="BX101" s="73">
        <v>67.627609000000007</v>
      </c>
      <c r="BY101" s="73">
        <v>68.283743999999999</v>
      </c>
      <c r="BZ101" s="73">
        <v>66.494401999999994</v>
      </c>
      <c r="CA101" s="73">
        <v>66.543633999999997</v>
      </c>
      <c r="CB101" s="75"/>
      <c r="CC101" s="75"/>
      <c r="CD101" s="76">
        <v>11876</v>
      </c>
      <c r="CE101" s="76">
        <v>11557</v>
      </c>
      <c r="CF101" s="76">
        <v>11453</v>
      </c>
      <c r="CG101" s="76">
        <v>11257</v>
      </c>
      <c r="CH101" s="76">
        <v>11221</v>
      </c>
      <c r="CI101" s="76">
        <v>11108</v>
      </c>
      <c r="CJ101" s="76">
        <v>11035</v>
      </c>
      <c r="CK101" s="76">
        <v>10906</v>
      </c>
      <c r="CL101" s="76">
        <v>10959</v>
      </c>
      <c r="CM101" s="64"/>
      <c r="CN101" s="64"/>
      <c r="CO101" s="64"/>
      <c r="CP101" s="64"/>
      <c r="CQ101" s="64"/>
      <c r="CR101" s="64"/>
      <c r="CS101" s="64"/>
      <c r="CT101" s="77">
        <v>2.7889019997835844</v>
      </c>
      <c r="CU101" s="77">
        <v>2.760982763778256</v>
      </c>
      <c r="CV101" s="77">
        <v>2.7638812041778666</v>
      </c>
      <c r="CW101" s="77">
        <v>2.9230095833014693</v>
      </c>
      <c r="CX101" s="64"/>
      <c r="CY101" s="79"/>
      <c r="CZ101" s="79"/>
      <c r="DA101" s="79"/>
      <c r="DB101" s="79"/>
      <c r="DC101" s="79"/>
      <c r="DD101" s="79"/>
      <c r="DE101" s="79"/>
      <c r="DF101" s="81">
        <v>3.0139411550882591</v>
      </c>
      <c r="DG101" s="81">
        <v>3.048715732651011</v>
      </c>
      <c r="DH101" s="81">
        <v>2.9905338265444317</v>
      </c>
      <c r="DI101" s="81">
        <v>3.306487974835818</v>
      </c>
      <c r="DJ101" s="79"/>
      <c r="DK101" s="82"/>
      <c r="DL101" s="82"/>
      <c r="DM101" s="82"/>
      <c r="DN101" s="82"/>
      <c r="DO101" s="82"/>
      <c r="DP101" s="82"/>
      <c r="DQ101" s="82"/>
      <c r="DR101" s="83">
        <v>2.874432704340236</v>
      </c>
      <c r="DS101" s="83">
        <v>2.8753905904284118</v>
      </c>
      <c r="DT101" s="83">
        <v>2.8541280604830646</v>
      </c>
      <c r="DU101" s="83">
        <v>3.0423274628752677</v>
      </c>
      <c r="DV101" s="82"/>
      <c r="DW101" s="85"/>
      <c r="DX101" s="85"/>
      <c r="DY101" s="85"/>
      <c r="DZ101" s="85"/>
      <c r="EA101" s="85"/>
      <c r="EB101" s="85"/>
      <c r="EC101" s="85"/>
      <c r="ED101" s="86">
        <v>2164980</v>
      </c>
      <c r="EE101" s="86">
        <v>2085928</v>
      </c>
      <c r="EF101" s="86">
        <v>2113001</v>
      </c>
      <c r="EG101" s="86">
        <v>1452461</v>
      </c>
      <c r="EH101" s="85"/>
      <c r="EI101" s="87"/>
      <c r="EJ101" s="87"/>
      <c r="EK101" s="87"/>
      <c r="EL101" s="87"/>
      <c r="EM101" s="87"/>
      <c r="EN101" s="87"/>
      <c r="EO101" s="87"/>
      <c r="EP101" s="88">
        <v>1434422</v>
      </c>
      <c r="EQ101" s="88">
        <v>1520361</v>
      </c>
      <c r="ER101" s="88">
        <v>1512615</v>
      </c>
      <c r="ES101" s="88">
        <v>742128</v>
      </c>
      <c r="ET101" s="87"/>
      <c r="EU101" s="89"/>
      <c r="EV101" s="89"/>
      <c r="EW101" s="89"/>
      <c r="EX101" s="89"/>
      <c r="EY101" s="89"/>
      <c r="EZ101" s="89"/>
      <c r="FA101" s="89"/>
      <c r="FB101" s="90">
        <v>3599402</v>
      </c>
      <c r="FC101" s="90">
        <v>3606289</v>
      </c>
      <c r="FD101" s="90">
        <v>3625616</v>
      </c>
      <c r="FE101" s="90">
        <v>2194589</v>
      </c>
      <c r="FF101" s="89"/>
      <c r="FG101" s="91">
        <v>126957</v>
      </c>
      <c r="FH101" s="91">
        <v>127153</v>
      </c>
      <c r="FI101" s="91">
        <v>127305</v>
      </c>
      <c r="FJ101" s="91">
        <v>127951</v>
      </c>
      <c r="FK101" s="91">
        <v>128245</v>
      </c>
      <c r="FL101" s="91">
        <v>127972</v>
      </c>
      <c r="FM101" s="91">
        <v>127030</v>
      </c>
      <c r="FN101" s="91">
        <v>126677</v>
      </c>
      <c r="FO101" s="91">
        <v>126213</v>
      </c>
      <c r="FP101" s="91">
        <v>125653</v>
      </c>
      <c r="FQ101" s="91">
        <v>125034</v>
      </c>
      <c r="FR101" s="91">
        <v>124089</v>
      </c>
      <c r="FS101" s="93">
        <v>38.928997974699847</v>
      </c>
      <c r="FT101" s="93">
        <v>38.989097721882288</v>
      </c>
      <c r="FU101" s="93">
        <v>39.035705689084999</v>
      </c>
      <c r="FV101" s="93">
        <v>39.23378954969651</v>
      </c>
      <c r="FW101" s="93">
        <v>39.323939170470176</v>
      </c>
      <c r="FX101" s="93">
        <v>39.240228808323202</v>
      </c>
      <c r="FY101" s="93">
        <v>38.951382064211678</v>
      </c>
      <c r="FZ101" s="93">
        <v>38.843141193010645</v>
      </c>
      <c r="GA101" s="93">
        <v>38.700864240497111</v>
      </c>
      <c r="GB101" s="93">
        <v>38.529150677118707</v>
      </c>
      <c r="GC101" s="93">
        <v>38.339345863312936</v>
      </c>
      <c r="GD101" s="93">
        <v>38.049579225111884</v>
      </c>
      <c r="GE101" s="94"/>
      <c r="GF101" s="94"/>
      <c r="GG101" s="95">
        <v>15429.8</v>
      </c>
      <c r="GH101" s="95">
        <v>15258.35</v>
      </c>
      <c r="GI101" s="95">
        <v>15001.46</v>
      </c>
      <c r="GJ101" s="95">
        <v>14704.75</v>
      </c>
      <c r="GK101" s="95">
        <v>14564.67</v>
      </c>
      <c r="GL101" s="95">
        <v>14459</v>
      </c>
      <c r="GM101" s="94"/>
      <c r="GN101" s="94"/>
      <c r="GO101" s="94"/>
      <c r="GP101" s="94"/>
      <c r="GQ101" s="97">
        <v>3261.2449999999999</v>
      </c>
      <c r="GR101" s="97">
        <v>3261.2449999999999</v>
      </c>
      <c r="GS101" s="97">
        <v>3261.2449999999999</v>
      </c>
      <c r="GT101" s="97">
        <v>3261.2449999999999</v>
      </c>
      <c r="GU101" s="97">
        <v>3261.2449999999999</v>
      </c>
      <c r="GV101" s="97">
        <v>3261.2449999999999</v>
      </c>
      <c r="GW101" s="97">
        <v>3261.2449999999999</v>
      </c>
      <c r="GX101" s="97">
        <v>3261.2449999999999</v>
      </c>
      <c r="GY101" s="97">
        <v>3261.2449999999999</v>
      </c>
      <c r="GZ101" s="97">
        <v>3261.2449999999999</v>
      </c>
      <c r="HA101" s="97">
        <v>3261.2449999999999</v>
      </c>
      <c r="HB101" s="97">
        <v>3261.2449999999999</v>
      </c>
      <c r="HC101" s="65"/>
      <c r="HD101" s="65"/>
      <c r="HE101" s="65"/>
      <c r="HF101" s="65"/>
      <c r="HG101" s="65"/>
      <c r="HH101" s="98">
        <v>2836</v>
      </c>
      <c r="HI101" s="98">
        <v>2772</v>
      </c>
      <c r="HJ101" s="98">
        <v>2792</v>
      </c>
      <c r="HK101" s="65"/>
      <c r="HL101" s="65"/>
      <c r="HM101" s="65"/>
      <c r="HN101" s="65"/>
      <c r="HO101" s="99"/>
      <c r="HP101" s="99"/>
      <c r="HQ101" s="99"/>
      <c r="HR101" s="99"/>
      <c r="HS101" s="99"/>
      <c r="HT101" s="99"/>
      <c r="HU101" s="99"/>
      <c r="HV101" s="101">
        <v>383.96777917635751</v>
      </c>
      <c r="HW101" s="101">
        <v>384.57429601271906</v>
      </c>
      <c r="HX101" s="101">
        <v>389.51566043029578</v>
      </c>
      <c r="HY101" s="101">
        <v>221.18914708953176</v>
      </c>
      <c r="HZ101" s="99"/>
      <c r="IA101" s="102"/>
      <c r="IB101" s="102"/>
      <c r="IC101" s="102"/>
      <c r="ID101" s="102"/>
      <c r="IE101" s="102"/>
      <c r="IF101" s="102"/>
      <c r="IG101" s="102"/>
      <c r="IH101" s="104">
        <v>9.8850856903778901</v>
      </c>
      <c r="II101" s="104">
        <v>9.937098397154017</v>
      </c>
      <c r="IJ101" s="104">
        <v>10.109635265373688</v>
      </c>
      <c r="IK101" s="104">
        <v>5.769246764879953</v>
      </c>
      <c r="IL101" s="102"/>
      <c r="IM101" s="106">
        <v>4831</v>
      </c>
      <c r="IN101" s="106">
        <v>5036</v>
      </c>
      <c r="IO101" s="106">
        <v>5198</v>
      </c>
      <c r="IP101" s="106">
        <v>5159</v>
      </c>
      <c r="IQ101" s="106">
        <v>5309</v>
      </c>
      <c r="IR101" s="106">
        <v>5472</v>
      </c>
      <c r="IS101" s="106">
        <v>5527</v>
      </c>
      <c r="IT101" s="106">
        <v>5494</v>
      </c>
      <c r="IU101" s="106">
        <v>5594</v>
      </c>
      <c r="IV101" s="106">
        <v>5528</v>
      </c>
      <c r="IW101" s="105"/>
    </row>
    <row r="102" spans="1:257" ht="15">
      <c r="A102" s="52" t="s">
        <v>771</v>
      </c>
      <c r="B102" t="s">
        <v>244</v>
      </c>
      <c r="C102" s="53" t="str">
        <f t="shared" si="9"/>
        <v>ITC</v>
      </c>
      <c r="D102" s="53" t="str">
        <f t="shared" si="10"/>
        <v>ITC4</v>
      </c>
      <c r="E102" s="53" t="s">
        <v>682</v>
      </c>
      <c r="F102" s="53" t="str">
        <f t="shared" si="11"/>
        <v>ITC4</v>
      </c>
      <c r="G102" s="53" t="s">
        <v>682</v>
      </c>
      <c r="H102" s="63"/>
      <c r="I102" s="63"/>
      <c r="J102" s="63"/>
      <c r="K102" s="63"/>
      <c r="L102" s="63">
        <v>487511</v>
      </c>
      <c r="M102" s="63">
        <v>541010</v>
      </c>
      <c r="N102" s="63">
        <v>528923</v>
      </c>
      <c r="O102" s="63">
        <v>559998</v>
      </c>
      <c r="P102" s="63">
        <v>527129</v>
      </c>
      <c r="Q102" s="63">
        <v>552448</v>
      </c>
      <c r="R102" s="63">
        <v>277991</v>
      </c>
      <c r="S102" s="63"/>
      <c r="T102" s="66"/>
      <c r="U102" s="66"/>
      <c r="V102" s="66"/>
      <c r="W102" s="66"/>
      <c r="X102" s="67">
        <v>630394</v>
      </c>
      <c r="Y102" s="67">
        <v>734327</v>
      </c>
      <c r="Z102" s="67">
        <v>774279</v>
      </c>
      <c r="AA102" s="67">
        <v>872504</v>
      </c>
      <c r="AB102" s="67">
        <v>804617</v>
      </c>
      <c r="AC102" s="67">
        <v>877865</v>
      </c>
      <c r="AD102" s="67">
        <v>213139</v>
      </c>
      <c r="AE102" s="66"/>
      <c r="AJ102" s="52">
        <v>1117905</v>
      </c>
      <c r="AK102" s="52">
        <v>1275337</v>
      </c>
      <c r="AL102" s="52">
        <v>1303202</v>
      </c>
      <c r="AM102" s="52">
        <v>1432502</v>
      </c>
      <c r="AN102" s="52">
        <v>1331746</v>
      </c>
      <c r="AO102" s="52">
        <v>1430313</v>
      </c>
      <c r="AP102" s="52">
        <v>491130</v>
      </c>
      <c r="AR102" s="69">
        <v>20472</v>
      </c>
      <c r="AS102" s="69">
        <v>22243</v>
      </c>
      <c r="AT102" s="69">
        <v>22707</v>
      </c>
      <c r="AU102" s="69">
        <v>22622</v>
      </c>
      <c r="AV102" s="69">
        <v>23989</v>
      </c>
      <c r="AW102" s="69">
        <v>24898</v>
      </c>
      <c r="AX102" s="69">
        <v>24481</v>
      </c>
      <c r="AY102" s="69">
        <v>24411</v>
      </c>
      <c r="AZ102" s="69">
        <v>24574</v>
      </c>
      <c r="BA102" s="69">
        <v>24965</v>
      </c>
      <c r="BB102" s="69">
        <v>24493</v>
      </c>
      <c r="BC102" s="68"/>
      <c r="BD102" s="70"/>
      <c r="BE102" s="70"/>
      <c r="BF102" s="71">
        <v>271607.84000000003</v>
      </c>
      <c r="BG102" s="71">
        <v>265921.98</v>
      </c>
      <c r="BH102" s="71">
        <v>251644.03</v>
      </c>
      <c r="BI102" s="71">
        <v>239714.44</v>
      </c>
      <c r="BJ102" s="71">
        <v>232113.35</v>
      </c>
      <c r="BK102" s="71">
        <v>235764.68</v>
      </c>
      <c r="BL102" s="71">
        <v>236339.54</v>
      </c>
      <c r="BM102" s="71">
        <v>238576.13</v>
      </c>
      <c r="BN102" s="71">
        <v>233299.83</v>
      </c>
      <c r="BO102" s="70"/>
      <c r="BP102" s="73">
        <v>64.485754999999997</v>
      </c>
      <c r="BQ102" s="73">
        <v>63.642012000000001</v>
      </c>
      <c r="BR102" s="73">
        <v>65.703839000000002</v>
      </c>
      <c r="BS102" s="73">
        <v>63.694600999999999</v>
      </c>
      <c r="BT102" s="73">
        <v>64.633071000000001</v>
      </c>
      <c r="BU102" s="73">
        <v>63.71208</v>
      </c>
      <c r="BV102" s="73">
        <v>65.293142000000003</v>
      </c>
      <c r="BW102" s="73">
        <v>67.610204999999993</v>
      </c>
      <c r="BX102" s="73">
        <v>67.609031000000002</v>
      </c>
      <c r="BY102" s="73">
        <v>66.667388000000003</v>
      </c>
      <c r="BZ102" s="73">
        <v>64.693777999999995</v>
      </c>
      <c r="CA102" s="73">
        <v>66.167509999999993</v>
      </c>
      <c r="CB102" s="75"/>
      <c r="CC102" s="75"/>
      <c r="CD102" s="76">
        <v>65598</v>
      </c>
      <c r="CE102" s="76">
        <v>64158</v>
      </c>
      <c r="CF102" s="76">
        <v>63907</v>
      </c>
      <c r="CG102" s="76">
        <v>63313</v>
      </c>
      <c r="CH102" s="76">
        <v>63804</v>
      </c>
      <c r="CI102" s="76">
        <v>63417</v>
      </c>
      <c r="CJ102" s="76">
        <v>63322</v>
      </c>
      <c r="CK102" s="76">
        <v>62486</v>
      </c>
      <c r="CL102" s="76">
        <v>63223</v>
      </c>
      <c r="CM102" s="64"/>
      <c r="CN102" s="64"/>
      <c r="CO102" s="64"/>
      <c r="CP102" s="64"/>
      <c r="CQ102" s="77">
        <v>1.6971924736057238</v>
      </c>
      <c r="CR102" s="77">
        <v>1.7143398458438845</v>
      </c>
      <c r="CS102" s="77">
        <v>1.7202919895712609</v>
      </c>
      <c r="CT102" s="77">
        <v>1.7472169543462654</v>
      </c>
      <c r="CU102" s="77">
        <v>1.7087714771905929</v>
      </c>
      <c r="CV102" s="77">
        <v>1.6062434835495829</v>
      </c>
      <c r="CW102" s="77">
        <v>1.8606213870233208</v>
      </c>
      <c r="CX102" s="64"/>
      <c r="CY102" s="79"/>
      <c r="CZ102" s="79"/>
      <c r="DA102" s="79"/>
      <c r="DB102" s="79"/>
      <c r="DC102" s="81">
        <v>1.7638984508101283</v>
      </c>
      <c r="DD102" s="81">
        <v>1.7152794327322842</v>
      </c>
      <c r="DE102" s="81">
        <v>1.7000202769286006</v>
      </c>
      <c r="DF102" s="81">
        <v>1.6117610922127579</v>
      </c>
      <c r="DG102" s="81">
        <v>1.5808689103014228</v>
      </c>
      <c r="DH102" s="81">
        <v>1.5477710126272264</v>
      </c>
      <c r="DI102" s="81">
        <v>1.7415677093352226</v>
      </c>
      <c r="DJ102" s="79"/>
      <c r="DK102" s="82"/>
      <c r="DL102" s="82"/>
      <c r="DM102" s="82"/>
      <c r="DN102" s="82"/>
      <c r="DO102" s="83">
        <v>1.734808413952885</v>
      </c>
      <c r="DP102" s="83">
        <v>1.7148808511005327</v>
      </c>
      <c r="DQ102" s="83">
        <v>1.7082478387847777</v>
      </c>
      <c r="DR102" s="83">
        <v>1.6647139061585952</v>
      </c>
      <c r="DS102" s="83">
        <v>1.6314950448508949</v>
      </c>
      <c r="DT102" s="83">
        <v>1.5703555795130157</v>
      </c>
      <c r="DU102" s="83">
        <v>1.808954859202248</v>
      </c>
      <c r="DV102" s="82"/>
      <c r="DW102" s="85"/>
      <c r="DX102" s="85"/>
      <c r="DY102" s="85"/>
      <c r="DZ102" s="85"/>
      <c r="EA102" s="86">
        <v>827400</v>
      </c>
      <c r="EB102" s="86">
        <v>927475</v>
      </c>
      <c r="EC102" s="86">
        <v>909902</v>
      </c>
      <c r="ED102" s="86">
        <v>978438</v>
      </c>
      <c r="EE102" s="86">
        <v>900743</v>
      </c>
      <c r="EF102" s="86">
        <v>887366</v>
      </c>
      <c r="EG102" s="86">
        <v>517236</v>
      </c>
      <c r="EH102" s="85"/>
      <c r="EI102" s="87"/>
      <c r="EJ102" s="87"/>
      <c r="EK102" s="87"/>
      <c r="EL102" s="87"/>
      <c r="EM102" s="88">
        <v>1111951</v>
      </c>
      <c r="EN102" s="88">
        <v>1259576</v>
      </c>
      <c r="EO102" s="88">
        <v>1316290</v>
      </c>
      <c r="EP102" s="88">
        <v>1406268</v>
      </c>
      <c r="EQ102" s="88">
        <v>1271994</v>
      </c>
      <c r="ER102" s="88">
        <v>1358734</v>
      </c>
      <c r="ES102" s="88">
        <v>371196</v>
      </c>
      <c r="ET102" s="87"/>
      <c r="EU102" s="89"/>
      <c r="EV102" s="89"/>
      <c r="EW102" s="89"/>
      <c r="EX102" s="89"/>
      <c r="EY102" s="90">
        <v>1939351</v>
      </c>
      <c r="EZ102" s="90">
        <v>2187051</v>
      </c>
      <c r="FA102" s="90">
        <v>2226192</v>
      </c>
      <c r="FB102" s="90">
        <v>2384706</v>
      </c>
      <c r="FC102" s="90">
        <v>2172737</v>
      </c>
      <c r="FD102" s="90">
        <v>2246100</v>
      </c>
      <c r="FE102" s="90">
        <v>888432</v>
      </c>
      <c r="FF102" s="89"/>
      <c r="FG102" s="91">
        <v>867890</v>
      </c>
      <c r="FH102" s="91">
        <v>873919</v>
      </c>
      <c r="FI102" s="91">
        <v>877956</v>
      </c>
      <c r="FJ102" s="91">
        <v>882582</v>
      </c>
      <c r="FK102" s="91">
        <v>885120</v>
      </c>
      <c r="FL102" s="91">
        <v>885922</v>
      </c>
      <c r="FM102" s="91">
        <v>885308</v>
      </c>
      <c r="FN102" s="91">
        <v>884887</v>
      </c>
      <c r="FO102" s="91">
        <v>884919</v>
      </c>
      <c r="FP102" s="91">
        <v>885085</v>
      </c>
      <c r="FQ102" s="91">
        <v>884876</v>
      </c>
      <c r="FR102" s="91">
        <v>880093</v>
      </c>
      <c r="FS102" s="93">
        <v>724.12872435400038</v>
      </c>
      <c r="FT102" s="93">
        <v>729.15905317347085</v>
      </c>
      <c r="FU102" s="93">
        <v>732.52734599884866</v>
      </c>
      <c r="FV102" s="93">
        <v>736.38707416585316</v>
      </c>
      <c r="FW102" s="93">
        <v>738.50466821856776</v>
      </c>
      <c r="FX102" s="93">
        <v>739.17382126438224</v>
      </c>
      <c r="FY102" s="93">
        <v>738.66152703728733</v>
      </c>
      <c r="FZ102" s="93">
        <v>738.31026340600567</v>
      </c>
      <c r="GA102" s="93">
        <v>738.33696277940476</v>
      </c>
      <c r="GB102" s="93">
        <v>738.47546577891251</v>
      </c>
      <c r="GC102" s="93">
        <v>738.30108549639976</v>
      </c>
      <c r="GD102" s="93">
        <v>734.3103635286559</v>
      </c>
      <c r="GE102" s="94"/>
      <c r="GF102" s="94"/>
      <c r="GG102" s="95">
        <v>77529.009999999995</v>
      </c>
      <c r="GH102" s="95">
        <v>76263.05</v>
      </c>
      <c r="GI102" s="95">
        <v>75093.539999999994</v>
      </c>
      <c r="GJ102" s="95">
        <v>74543.81</v>
      </c>
      <c r="GK102" s="95">
        <v>73748.37</v>
      </c>
      <c r="GL102" s="95">
        <v>72864.31</v>
      </c>
      <c r="GM102" s="94"/>
      <c r="GN102" s="94"/>
      <c r="GO102" s="94"/>
      <c r="GP102" s="94"/>
      <c r="GQ102" s="97">
        <v>1198.53</v>
      </c>
      <c r="GR102" s="97">
        <v>1198.53</v>
      </c>
      <c r="GS102" s="97">
        <v>1198.53</v>
      </c>
      <c r="GT102" s="97">
        <v>1198.53</v>
      </c>
      <c r="GU102" s="97">
        <v>1198.53</v>
      </c>
      <c r="GV102" s="97">
        <v>1198.53</v>
      </c>
      <c r="GW102" s="97">
        <v>1198.53</v>
      </c>
      <c r="GX102" s="97">
        <v>1198.53</v>
      </c>
      <c r="GY102" s="97">
        <v>1198.53</v>
      </c>
      <c r="GZ102" s="97">
        <v>1198.53</v>
      </c>
      <c r="HA102" s="97">
        <v>1198.53</v>
      </c>
      <c r="HB102" s="97">
        <v>1198.53</v>
      </c>
      <c r="HC102" s="65"/>
      <c r="HD102" s="65"/>
      <c r="HE102" s="65"/>
      <c r="HF102" s="65"/>
      <c r="HG102" s="65"/>
      <c r="HH102" s="98">
        <v>17868</v>
      </c>
      <c r="HI102" s="98">
        <v>17881</v>
      </c>
      <c r="HJ102" s="98">
        <v>18211</v>
      </c>
      <c r="HK102" s="65"/>
      <c r="HL102" s="65"/>
      <c r="HM102" s="65"/>
      <c r="HN102" s="65"/>
      <c r="HO102" s="99"/>
      <c r="HP102" s="99"/>
      <c r="HQ102" s="99"/>
      <c r="HR102" s="99"/>
      <c r="HS102" s="101">
        <v>932.73009436559789</v>
      </c>
      <c r="HT102" s="101">
        <v>1064.0843366457243</v>
      </c>
      <c r="HU102" s="101">
        <v>1087.3336503883925</v>
      </c>
      <c r="HV102" s="101">
        <v>1195.2158060290524</v>
      </c>
      <c r="HW102" s="101">
        <v>1111.1494914603722</v>
      </c>
      <c r="HX102" s="101">
        <v>1193.3894020174714</v>
      </c>
      <c r="HY102" s="101">
        <v>409.77697679657581</v>
      </c>
      <c r="HZ102" s="99"/>
      <c r="IA102" s="102"/>
      <c r="IB102" s="102"/>
      <c r="IC102" s="102"/>
      <c r="ID102" s="102"/>
      <c r="IE102" s="104">
        <v>1.2629982375271149</v>
      </c>
      <c r="IF102" s="104">
        <v>1.439559013095961</v>
      </c>
      <c r="IG102" s="104">
        <v>1.4720323322504709</v>
      </c>
      <c r="IH102" s="104">
        <v>1.618853028691799</v>
      </c>
      <c r="II102" s="104">
        <v>1.5049354799704833</v>
      </c>
      <c r="IJ102" s="104">
        <v>1.616017670619206</v>
      </c>
      <c r="IK102" s="104">
        <v>0.55502691902594259</v>
      </c>
      <c r="IL102" s="102"/>
      <c r="IM102" s="106">
        <v>37608</v>
      </c>
      <c r="IN102" s="106">
        <v>37520</v>
      </c>
      <c r="IO102" s="106">
        <v>38256</v>
      </c>
      <c r="IP102" s="106">
        <v>38763</v>
      </c>
      <c r="IQ102" s="106">
        <v>39471</v>
      </c>
      <c r="IR102" s="106">
        <v>40002</v>
      </c>
      <c r="IS102" s="106">
        <v>40564</v>
      </c>
      <c r="IT102" s="106">
        <v>40757</v>
      </c>
      <c r="IU102" s="106">
        <v>40830</v>
      </c>
      <c r="IV102" s="106">
        <v>41309</v>
      </c>
      <c r="IW102" s="105"/>
    </row>
    <row r="103" spans="1:257" ht="15">
      <c r="A103" s="52" t="s">
        <v>799</v>
      </c>
      <c r="B103" t="s">
        <v>245</v>
      </c>
      <c r="C103" s="53" t="str">
        <f t="shared" si="9"/>
        <v>ITH</v>
      </c>
      <c r="D103" s="53" t="str">
        <f t="shared" si="10"/>
        <v>ITH3</v>
      </c>
      <c r="E103" s="53" t="s">
        <v>683</v>
      </c>
      <c r="F103" s="53" t="str">
        <f t="shared" si="11"/>
        <v>ITH3</v>
      </c>
      <c r="G103" s="53" t="s">
        <v>683</v>
      </c>
      <c r="H103" s="63"/>
      <c r="I103" s="63"/>
      <c r="J103" s="63"/>
      <c r="K103" s="63"/>
      <c r="L103" s="63">
        <v>2022128</v>
      </c>
      <c r="M103" s="63">
        <v>2121357</v>
      </c>
      <c r="N103" s="63">
        <v>2135415</v>
      </c>
      <c r="O103" s="63">
        <v>2242905</v>
      </c>
      <c r="P103" s="63">
        <v>2293209</v>
      </c>
      <c r="Q103" s="63">
        <v>2331019</v>
      </c>
      <c r="R103" s="63">
        <v>1834680</v>
      </c>
      <c r="S103" s="63"/>
      <c r="T103" s="66"/>
      <c r="U103" s="66"/>
      <c r="V103" s="66"/>
      <c r="W103" s="66"/>
      <c r="X103" s="67">
        <v>6300931</v>
      </c>
      <c r="Y103" s="67">
        <v>6530838</v>
      </c>
      <c r="Z103" s="67">
        <v>6663262</v>
      </c>
      <c r="AA103" s="67">
        <v>7258029</v>
      </c>
      <c r="AB103" s="67">
        <v>7383941</v>
      </c>
      <c r="AC103" s="67">
        <v>7648761</v>
      </c>
      <c r="AD103" s="67">
        <v>1864584</v>
      </c>
      <c r="AE103" s="66"/>
      <c r="AJ103" s="52">
        <v>8323059</v>
      </c>
      <c r="AK103" s="52">
        <v>8652195</v>
      </c>
      <c r="AL103" s="52">
        <v>8798677</v>
      </c>
      <c r="AM103" s="52">
        <v>9500934</v>
      </c>
      <c r="AN103" s="52">
        <v>9677150</v>
      </c>
      <c r="AO103" s="52">
        <v>9979780</v>
      </c>
      <c r="AP103" s="52">
        <v>3699264</v>
      </c>
      <c r="AR103" s="69">
        <v>364509</v>
      </c>
      <c r="AS103" s="69">
        <v>367416</v>
      </c>
      <c r="AT103" s="69">
        <v>370620</v>
      </c>
      <c r="AU103" s="69">
        <v>371821</v>
      </c>
      <c r="AV103" s="69">
        <v>364022</v>
      </c>
      <c r="AW103" s="69">
        <v>366341</v>
      </c>
      <c r="AX103" s="69">
        <v>363448</v>
      </c>
      <c r="AY103" s="69">
        <v>386399</v>
      </c>
      <c r="AZ103" s="69">
        <v>429481</v>
      </c>
      <c r="BA103" s="69">
        <v>431605</v>
      </c>
      <c r="BB103" s="69">
        <v>420753</v>
      </c>
      <c r="BC103" s="68"/>
      <c r="BD103" s="70"/>
      <c r="BE103" s="70"/>
      <c r="BF103" s="71">
        <v>267421.65000000002</v>
      </c>
      <c r="BG103" s="71">
        <v>266201.36</v>
      </c>
      <c r="BH103" s="71">
        <v>259037.76</v>
      </c>
      <c r="BI103" s="71">
        <v>265309.40999999997</v>
      </c>
      <c r="BJ103" s="71">
        <v>271332.26</v>
      </c>
      <c r="BK103" s="71">
        <v>282228.69</v>
      </c>
      <c r="BL103" s="71">
        <v>288203.34999999998</v>
      </c>
      <c r="BM103" s="71">
        <v>291711.03000000003</v>
      </c>
      <c r="BN103" s="71">
        <v>272625.59000000003</v>
      </c>
      <c r="BO103" s="70"/>
      <c r="BP103" s="73">
        <v>62.005426999999997</v>
      </c>
      <c r="BQ103" s="73">
        <v>62.203831000000001</v>
      </c>
      <c r="BR103" s="73">
        <v>62.002248000000002</v>
      </c>
      <c r="BS103" s="73">
        <v>59.348086000000002</v>
      </c>
      <c r="BT103" s="73">
        <v>60.883071000000001</v>
      </c>
      <c r="BU103" s="73">
        <v>62.531184000000003</v>
      </c>
      <c r="BV103" s="73">
        <v>64.066496000000001</v>
      </c>
      <c r="BW103" s="73">
        <v>67.441761</v>
      </c>
      <c r="BX103" s="73">
        <v>64.387887000000006</v>
      </c>
      <c r="BY103" s="73">
        <v>66.854364000000004</v>
      </c>
      <c r="BZ103" s="73">
        <v>64.83</v>
      </c>
      <c r="CA103" s="73">
        <v>64.250168000000002</v>
      </c>
      <c r="CB103" s="75"/>
      <c r="CC103" s="75"/>
      <c r="CD103" s="76">
        <v>65255</v>
      </c>
      <c r="CE103" s="76">
        <v>64501</v>
      </c>
      <c r="CF103" s="76">
        <v>64133</v>
      </c>
      <c r="CG103" s="76">
        <v>63985</v>
      </c>
      <c r="CH103" s="76">
        <v>64713</v>
      </c>
      <c r="CI103" s="76">
        <v>64690</v>
      </c>
      <c r="CJ103" s="76">
        <v>64574</v>
      </c>
      <c r="CK103" s="76">
        <v>63884</v>
      </c>
      <c r="CL103" s="76">
        <v>64063</v>
      </c>
      <c r="CM103" s="64"/>
      <c r="CN103" s="64"/>
      <c r="CO103" s="64"/>
      <c r="CP103" s="64"/>
      <c r="CQ103" s="77">
        <v>4.6459037212283301</v>
      </c>
      <c r="CR103" s="77">
        <v>4.4335253330768936</v>
      </c>
      <c r="CS103" s="77">
        <v>4.2741031602756374</v>
      </c>
      <c r="CT103" s="77">
        <v>4.2647276634543152</v>
      </c>
      <c r="CU103" s="77">
        <v>4.1599051809058833</v>
      </c>
      <c r="CV103" s="77">
        <v>4.2538383428020108</v>
      </c>
      <c r="CW103" s="77">
        <v>4.52292388863453</v>
      </c>
      <c r="CX103" s="64"/>
      <c r="CY103" s="79"/>
      <c r="CZ103" s="79"/>
      <c r="DA103" s="79"/>
      <c r="DB103" s="79"/>
      <c r="DC103" s="81">
        <v>3.9132666267889618</v>
      </c>
      <c r="DD103" s="81">
        <v>3.7945289716266122</v>
      </c>
      <c r="DE103" s="81">
        <v>3.7957883090894522</v>
      </c>
      <c r="DF103" s="81">
        <v>3.7857488582644132</v>
      </c>
      <c r="DG103" s="81">
        <v>3.6686209979196747</v>
      </c>
      <c r="DH103" s="81">
        <v>3.6654341794703744</v>
      </c>
      <c r="DI103" s="81">
        <v>4.5953596083630455</v>
      </c>
      <c r="DJ103" s="79"/>
      <c r="DK103" s="82"/>
      <c r="DL103" s="82"/>
      <c r="DM103" s="82"/>
      <c r="DN103" s="82"/>
      <c r="DO103" s="83">
        <v>4.0912644017061517</v>
      </c>
      <c r="DP103" s="83">
        <v>3.9511989732085326</v>
      </c>
      <c r="DQ103" s="83">
        <v>3.9118740237878944</v>
      </c>
      <c r="DR103" s="83">
        <v>3.8988223684113583</v>
      </c>
      <c r="DS103" s="83">
        <v>3.7850413603178623</v>
      </c>
      <c r="DT103" s="83">
        <v>3.8028702035515813</v>
      </c>
      <c r="DU103" s="83">
        <v>4.5594345253542325</v>
      </c>
      <c r="DV103" s="82"/>
      <c r="DW103" s="85"/>
      <c r="DX103" s="85"/>
      <c r="DY103" s="85"/>
      <c r="DZ103" s="85"/>
      <c r="EA103" s="86">
        <v>9394612</v>
      </c>
      <c r="EB103" s="86">
        <v>9405090</v>
      </c>
      <c r="EC103" s="86">
        <v>9126984</v>
      </c>
      <c r="ED103" s="86">
        <v>9565379</v>
      </c>
      <c r="EE103" s="86">
        <v>9539532</v>
      </c>
      <c r="EF103" s="86">
        <v>9915778</v>
      </c>
      <c r="EG103" s="86">
        <v>8298118</v>
      </c>
      <c r="EH103" s="85"/>
      <c r="EI103" s="87"/>
      <c r="EJ103" s="87"/>
      <c r="EK103" s="87"/>
      <c r="EL103" s="87"/>
      <c r="EM103" s="88">
        <v>24657223</v>
      </c>
      <c r="EN103" s="88">
        <v>24781454</v>
      </c>
      <c r="EO103" s="88">
        <v>25292332</v>
      </c>
      <c r="EP103" s="88">
        <v>27477075</v>
      </c>
      <c r="EQ103" s="88">
        <v>27088881</v>
      </c>
      <c r="ER103" s="88">
        <v>28036030</v>
      </c>
      <c r="ES103" s="88">
        <v>8568434</v>
      </c>
      <c r="ET103" s="87"/>
      <c r="EU103" s="89"/>
      <c r="EV103" s="89"/>
      <c r="EW103" s="89"/>
      <c r="EX103" s="89"/>
      <c r="EY103" s="90">
        <v>34051835</v>
      </c>
      <c r="EZ103" s="90">
        <v>34186544</v>
      </c>
      <c r="FA103" s="90">
        <v>34419316</v>
      </c>
      <c r="FB103" s="90">
        <v>37042454</v>
      </c>
      <c r="FC103" s="90">
        <v>36628413</v>
      </c>
      <c r="FD103" s="90">
        <v>37951808</v>
      </c>
      <c r="FE103" s="90">
        <v>16866552</v>
      </c>
      <c r="FF103" s="89"/>
      <c r="FG103" s="91">
        <v>848803</v>
      </c>
      <c r="FH103" s="91">
        <v>852008</v>
      </c>
      <c r="FI103" s="91">
        <v>853311</v>
      </c>
      <c r="FJ103" s="91">
        <v>854270</v>
      </c>
      <c r="FK103" s="91">
        <v>854685</v>
      </c>
      <c r="FL103" s="91">
        <v>854245</v>
      </c>
      <c r="FM103" s="91">
        <v>852177</v>
      </c>
      <c r="FN103" s="91">
        <v>851353</v>
      </c>
      <c r="FO103" s="91">
        <v>850607</v>
      </c>
      <c r="FP103" s="91">
        <v>851057</v>
      </c>
      <c r="FQ103" s="91">
        <v>848829</v>
      </c>
      <c r="FR103" s="91">
        <v>843545</v>
      </c>
      <c r="FS103" s="93">
        <v>423.83567936804366</v>
      </c>
      <c r="FT103" s="93">
        <v>425.43604288275151</v>
      </c>
      <c r="FU103" s="93">
        <v>426.08667428982307</v>
      </c>
      <c r="FV103" s="93">
        <v>426.56553501076064</v>
      </c>
      <c r="FW103" s="93">
        <v>426.77275836757929</v>
      </c>
      <c r="FX103" s="93">
        <v>426.5530516760125</v>
      </c>
      <c r="FY103" s="93">
        <v>425.52043022564874</v>
      </c>
      <c r="FZ103" s="93">
        <v>425.10897951235097</v>
      </c>
      <c r="GA103" s="93">
        <v>424.73647680346738</v>
      </c>
      <c r="GB103" s="93">
        <v>424.96117682893333</v>
      </c>
      <c r="GC103" s="93">
        <v>423.84866203618168</v>
      </c>
      <c r="GD103" s="93">
        <v>421.2101844038209</v>
      </c>
      <c r="GE103" s="94"/>
      <c r="GF103" s="94"/>
      <c r="GG103" s="95">
        <v>82374.41</v>
      </c>
      <c r="GH103" s="95">
        <v>82047.400000000009</v>
      </c>
      <c r="GI103" s="95">
        <v>80083.66</v>
      </c>
      <c r="GJ103" s="95">
        <v>79867.859999999986</v>
      </c>
      <c r="GK103" s="95">
        <v>79492.86</v>
      </c>
      <c r="GL103" s="95">
        <v>79046.73000000001</v>
      </c>
      <c r="GM103" s="94"/>
      <c r="GN103" s="94"/>
      <c r="GO103" s="94"/>
      <c r="GP103" s="94"/>
      <c r="GQ103" s="97">
        <v>2002.67</v>
      </c>
      <c r="GR103" s="97">
        <v>2002.67</v>
      </c>
      <c r="GS103" s="97">
        <v>2002.67</v>
      </c>
      <c r="GT103" s="97">
        <v>2002.67</v>
      </c>
      <c r="GU103" s="97">
        <v>2002.67</v>
      </c>
      <c r="GV103" s="97">
        <v>2002.67</v>
      </c>
      <c r="GW103" s="97">
        <v>2002.67</v>
      </c>
      <c r="GX103" s="97">
        <v>2002.67</v>
      </c>
      <c r="GY103" s="97">
        <v>2002.67</v>
      </c>
      <c r="GZ103" s="97">
        <v>2002.67</v>
      </c>
      <c r="HA103" s="97">
        <v>2002.67</v>
      </c>
      <c r="HB103" s="97">
        <v>2002.67</v>
      </c>
      <c r="HC103" s="65"/>
      <c r="HD103" s="65"/>
      <c r="HE103" s="65"/>
      <c r="HF103" s="65"/>
      <c r="HG103" s="65"/>
      <c r="HH103" s="98">
        <v>17820</v>
      </c>
      <c r="HI103" s="98">
        <v>17992</v>
      </c>
      <c r="HJ103" s="98">
        <v>17964</v>
      </c>
      <c r="HK103" s="65"/>
      <c r="HL103" s="65"/>
      <c r="HM103" s="65"/>
      <c r="HN103" s="65"/>
      <c r="HO103" s="99"/>
      <c r="HP103" s="99"/>
      <c r="HQ103" s="99"/>
      <c r="HR103" s="99"/>
      <c r="HS103" s="101">
        <v>4155.9812650112099</v>
      </c>
      <c r="HT103" s="101">
        <v>4320.3298596373843</v>
      </c>
      <c r="HU103" s="101">
        <v>4393.4732132602976</v>
      </c>
      <c r="HV103" s="101">
        <v>4744.1335816684723</v>
      </c>
      <c r="HW103" s="101">
        <v>4832.1241143073994</v>
      </c>
      <c r="HX103" s="101">
        <v>4983.2373781002361</v>
      </c>
      <c r="HY103" s="101">
        <v>1847.1660333454838</v>
      </c>
      <c r="HZ103" s="99"/>
      <c r="IA103" s="102"/>
      <c r="IB103" s="102"/>
      <c r="IC103" s="102"/>
      <c r="ID103" s="102"/>
      <c r="IE103" s="104">
        <v>9.7381596728619311</v>
      </c>
      <c r="IF103" s="104">
        <v>10.128470169564938</v>
      </c>
      <c r="IG103" s="104">
        <v>10.324940710673957</v>
      </c>
      <c r="IH103" s="104">
        <v>11.159805627043072</v>
      </c>
      <c r="II103" s="104">
        <v>11.376758009280431</v>
      </c>
      <c r="IJ103" s="104">
        <v>11.726335603843221</v>
      </c>
      <c r="IK103" s="104">
        <v>4.3580791890946236</v>
      </c>
      <c r="IL103" s="102"/>
      <c r="IM103" s="106">
        <v>30417</v>
      </c>
      <c r="IN103" s="106">
        <v>30519</v>
      </c>
      <c r="IO103" s="106">
        <v>31078</v>
      </c>
      <c r="IP103" s="106">
        <v>31486</v>
      </c>
      <c r="IQ103" s="106">
        <v>32215</v>
      </c>
      <c r="IR103" s="106">
        <v>32685</v>
      </c>
      <c r="IS103" s="106">
        <v>32932</v>
      </c>
      <c r="IT103" s="106">
        <v>32782</v>
      </c>
      <c r="IU103" s="106">
        <v>32900</v>
      </c>
      <c r="IV103" s="106">
        <v>33043</v>
      </c>
      <c r="IW103" s="105"/>
    </row>
    <row r="104" spans="1:257" ht="15">
      <c r="A104" s="52" t="s">
        <v>772</v>
      </c>
      <c r="B104" t="s">
        <v>246</v>
      </c>
      <c r="C104" s="53" t="str">
        <f t="shared" si="9"/>
        <v>ITC</v>
      </c>
      <c r="D104" s="53" t="str">
        <f t="shared" si="10"/>
        <v>ITC1</v>
      </c>
      <c r="E104" s="53" t="s">
        <v>684</v>
      </c>
      <c r="F104" s="53" t="str">
        <f t="shared" si="11"/>
        <v>ITC1</v>
      </c>
      <c r="G104" s="53" t="s">
        <v>684</v>
      </c>
      <c r="H104" s="63"/>
      <c r="I104" s="63"/>
      <c r="J104" s="63"/>
      <c r="K104" s="63"/>
      <c r="L104" s="63">
        <v>183979</v>
      </c>
      <c r="M104" s="63">
        <v>215033</v>
      </c>
      <c r="N104" s="63">
        <v>215706</v>
      </c>
      <c r="O104" s="63">
        <v>249723</v>
      </c>
      <c r="P104" s="63">
        <v>254132</v>
      </c>
      <c r="Q104" s="63">
        <v>239412</v>
      </c>
      <c r="R104" s="63">
        <v>170115</v>
      </c>
      <c r="S104" s="63"/>
      <c r="T104" s="66"/>
      <c r="U104" s="66"/>
      <c r="V104" s="66"/>
      <c r="W104" s="66"/>
      <c r="X104" s="67">
        <v>525226</v>
      </c>
      <c r="Y104" s="67">
        <v>553674</v>
      </c>
      <c r="Z104" s="67">
        <v>571639</v>
      </c>
      <c r="AA104" s="67">
        <v>636582</v>
      </c>
      <c r="AB104" s="67">
        <v>628437</v>
      </c>
      <c r="AC104" s="67">
        <v>616233</v>
      </c>
      <c r="AD104" s="67">
        <v>200238</v>
      </c>
      <c r="AE104" s="66"/>
      <c r="AJ104" s="52">
        <v>709205</v>
      </c>
      <c r="AK104" s="52">
        <v>768707</v>
      </c>
      <c r="AL104" s="52">
        <v>787345</v>
      </c>
      <c r="AM104" s="52">
        <v>886305</v>
      </c>
      <c r="AN104" s="52">
        <v>882569</v>
      </c>
      <c r="AO104" s="52">
        <v>855645</v>
      </c>
      <c r="AP104" s="52">
        <v>370353</v>
      </c>
      <c r="AR104" s="69">
        <v>36674</v>
      </c>
      <c r="AS104" s="69">
        <v>36214</v>
      </c>
      <c r="AT104" s="69">
        <v>36783</v>
      </c>
      <c r="AU104" s="69">
        <v>36946</v>
      </c>
      <c r="AV104" s="69">
        <v>36528</v>
      </c>
      <c r="AW104" s="69">
        <v>36467</v>
      </c>
      <c r="AX104" s="69">
        <v>36595</v>
      </c>
      <c r="AY104" s="69">
        <v>36678</v>
      </c>
      <c r="AZ104" s="69">
        <v>38970</v>
      </c>
      <c r="BA104" s="69">
        <v>39316</v>
      </c>
      <c r="BB104" s="69">
        <v>38829</v>
      </c>
      <c r="BC104" s="68"/>
      <c r="BD104" s="70"/>
      <c r="BE104" s="70"/>
      <c r="BF104" s="71">
        <v>36796.93</v>
      </c>
      <c r="BG104" s="71">
        <v>35404.800000000003</v>
      </c>
      <c r="BH104" s="71">
        <v>33973.68</v>
      </c>
      <c r="BI104" s="71">
        <v>34224.410000000003</v>
      </c>
      <c r="BJ104" s="71">
        <v>34414.03</v>
      </c>
      <c r="BK104" s="71">
        <v>35150.910000000003</v>
      </c>
      <c r="BL104" s="71">
        <v>35270.17</v>
      </c>
      <c r="BM104" s="71">
        <v>35147.14</v>
      </c>
      <c r="BN104" s="71">
        <v>33506.019999999997</v>
      </c>
      <c r="BO104" s="70"/>
      <c r="BP104" s="73">
        <v>63.631112999999999</v>
      </c>
      <c r="BQ104" s="73">
        <v>64.303998000000007</v>
      </c>
      <c r="BR104" s="73">
        <v>62.721910999999999</v>
      </c>
      <c r="BS104" s="73">
        <v>62.706533</v>
      </c>
      <c r="BT104" s="73">
        <v>63.656007000000002</v>
      </c>
      <c r="BU104" s="73">
        <v>65.198575000000005</v>
      </c>
      <c r="BV104" s="73">
        <v>66.838915999999998</v>
      </c>
      <c r="BW104" s="73">
        <v>65.509925999999993</v>
      </c>
      <c r="BX104" s="73">
        <v>64.321355999999994</v>
      </c>
      <c r="BY104" s="73">
        <v>63.585630999999999</v>
      </c>
      <c r="BZ104" s="73">
        <v>63.351123999999999</v>
      </c>
      <c r="CA104" s="73">
        <v>63.824955000000003</v>
      </c>
      <c r="CB104" s="75"/>
      <c r="CC104" s="75"/>
      <c r="CD104" s="76">
        <v>12236</v>
      </c>
      <c r="CE104" s="76">
        <v>11983</v>
      </c>
      <c r="CF104" s="76">
        <v>11907</v>
      </c>
      <c r="CG104" s="76">
        <v>11788</v>
      </c>
      <c r="CH104" s="76">
        <v>11777</v>
      </c>
      <c r="CI104" s="76">
        <v>11700</v>
      </c>
      <c r="CJ104" s="76">
        <v>11645</v>
      </c>
      <c r="CK104" s="76">
        <v>11524</v>
      </c>
      <c r="CL104" s="76">
        <v>11413</v>
      </c>
      <c r="CM104" s="64"/>
      <c r="CN104" s="64"/>
      <c r="CO104" s="64"/>
      <c r="CP104" s="64"/>
      <c r="CQ104" s="77">
        <v>2.8527331923752168</v>
      </c>
      <c r="CR104" s="77">
        <v>2.678049415671083</v>
      </c>
      <c r="CS104" s="77">
        <v>2.6717059330755752</v>
      </c>
      <c r="CT104" s="77">
        <v>2.6105484877243987</v>
      </c>
      <c r="CU104" s="77">
        <v>2.5446185446933089</v>
      </c>
      <c r="CV104" s="77">
        <v>2.391333767730941</v>
      </c>
      <c r="CW104" s="77">
        <v>2.7087323281309703</v>
      </c>
      <c r="CX104" s="64"/>
      <c r="CY104" s="79"/>
      <c r="CZ104" s="79"/>
      <c r="DA104" s="79"/>
      <c r="DB104" s="79"/>
      <c r="DC104" s="81">
        <v>4.0068199213291038</v>
      </c>
      <c r="DD104" s="81">
        <v>3.7877198495865798</v>
      </c>
      <c r="DE104" s="81">
        <v>3.8463575788215989</v>
      </c>
      <c r="DF104" s="81">
        <v>3.8388675771542395</v>
      </c>
      <c r="DG104" s="81">
        <v>3.9007378623473792</v>
      </c>
      <c r="DH104" s="81">
        <v>3.8944360331238346</v>
      </c>
      <c r="DI104" s="81">
        <v>4.0070665907569989</v>
      </c>
      <c r="DJ104" s="79"/>
      <c r="DK104" s="82"/>
      <c r="DL104" s="82"/>
      <c r="DM104" s="82"/>
      <c r="DN104" s="82"/>
      <c r="DO104" s="83">
        <v>3.7074315606911963</v>
      </c>
      <c r="DP104" s="83">
        <v>3.4773079990165305</v>
      </c>
      <c r="DQ104" s="83">
        <v>3.5245426083864126</v>
      </c>
      <c r="DR104" s="83">
        <v>3.4927795736230758</v>
      </c>
      <c r="DS104" s="83">
        <v>3.5102490570142391</v>
      </c>
      <c r="DT104" s="83">
        <v>3.4738635766001087</v>
      </c>
      <c r="DU104" s="83">
        <v>3.4107000618329</v>
      </c>
      <c r="DV104" s="82"/>
      <c r="DW104" s="85"/>
      <c r="DX104" s="85"/>
      <c r="DY104" s="85"/>
      <c r="DZ104" s="85"/>
      <c r="EA104" s="86">
        <v>524843</v>
      </c>
      <c r="EB104" s="86">
        <v>575869</v>
      </c>
      <c r="EC104" s="86">
        <v>576303</v>
      </c>
      <c r="ED104" s="86">
        <v>651914</v>
      </c>
      <c r="EE104" s="86">
        <v>646669</v>
      </c>
      <c r="EF104" s="86">
        <v>572514</v>
      </c>
      <c r="EG104" s="86">
        <v>460796</v>
      </c>
      <c r="EH104" s="85"/>
      <c r="EI104" s="87"/>
      <c r="EJ104" s="87"/>
      <c r="EK104" s="87"/>
      <c r="EL104" s="87"/>
      <c r="EM104" s="88">
        <v>2104486</v>
      </c>
      <c r="EN104" s="88">
        <v>2097162</v>
      </c>
      <c r="EO104" s="88">
        <v>2198728</v>
      </c>
      <c r="EP104" s="88">
        <v>2443754</v>
      </c>
      <c r="EQ104" s="88">
        <v>2451368</v>
      </c>
      <c r="ER104" s="88">
        <v>2399880</v>
      </c>
      <c r="ES104" s="88">
        <v>802367</v>
      </c>
      <c r="ET104" s="87"/>
      <c r="EU104" s="89"/>
      <c r="EV104" s="89"/>
      <c r="EW104" s="89"/>
      <c r="EX104" s="89"/>
      <c r="EY104" s="90">
        <v>2629329</v>
      </c>
      <c r="EZ104" s="90">
        <v>2673031</v>
      </c>
      <c r="FA104" s="90">
        <v>2775031</v>
      </c>
      <c r="FB104" s="90">
        <v>3095668</v>
      </c>
      <c r="FC104" s="90">
        <v>3098037</v>
      </c>
      <c r="FD104" s="90">
        <v>2972394</v>
      </c>
      <c r="FE104" s="90">
        <v>1263163</v>
      </c>
      <c r="FF104" s="89"/>
      <c r="FG104" s="91">
        <v>162087</v>
      </c>
      <c r="FH104" s="91">
        <v>162004</v>
      </c>
      <c r="FI104" s="91">
        <v>161719</v>
      </c>
      <c r="FJ104" s="91">
        <v>161356</v>
      </c>
      <c r="FK104" s="91">
        <v>160906</v>
      </c>
      <c r="FL104" s="91">
        <v>160240</v>
      </c>
      <c r="FM104" s="91">
        <v>159292</v>
      </c>
      <c r="FN104" s="91">
        <v>158744</v>
      </c>
      <c r="FO104" s="91">
        <v>158131</v>
      </c>
      <c r="FP104" s="91">
        <v>157278</v>
      </c>
      <c r="FQ104" s="91">
        <v>156320</v>
      </c>
      <c r="FR104" s="91">
        <v>154926</v>
      </c>
      <c r="FS104" s="93">
        <v>71.642847892377716</v>
      </c>
      <c r="FT104" s="93">
        <v>71.60616169067697</v>
      </c>
      <c r="FU104" s="93">
        <v>71.480190998090109</v>
      </c>
      <c r="FV104" s="93">
        <v>71.319744115953142</v>
      </c>
      <c r="FW104" s="93">
        <v>71.120843022394936</v>
      </c>
      <c r="FX104" s="93">
        <v>70.826469403928783</v>
      </c>
      <c r="FY104" s="93">
        <v>70.407451100166142</v>
      </c>
      <c r="FZ104" s="93">
        <v>70.165233768455252</v>
      </c>
      <c r="GA104" s="93">
        <v>69.894286278785955</v>
      </c>
      <c r="GB104" s="93">
        <v>69.517258205885611</v>
      </c>
      <c r="GC104" s="93">
        <v>69.093819877821687</v>
      </c>
      <c r="GD104" s="93">
        <v>68.477668490221362</v>
      </c>
      <c r="GE104" s="94"/>
      <c r="GF104" s="94"/>
      <c r="GG104" s="95">
        <v>15175.08</v>
      </c>
      <c r="GH104" s="95">
        <v>14937.72</v>
      </c>
      <c r="GI104" s="95">
        <v>14679.169999999998</v>
      </c>
      <c r="GJ104" s="95">
        <v>14635.039999999999</v>
      </c>
      <c r="GK104" s="95">
        <v>14499.73</v>
      </c>
      <c r="GL104" s="95">
        <v>14332.539999999999</v>
      </c>
      <c r="GM104" s="94"/>
      <c r="GN104" s="94"/>
      <c r="GO104" s="94"/>
      <c r="GP104" s="94"/>
      <c r="GQ104" s="97">
        <v>2262.431</v>
      </c>
      <c r="GR104" s="97">
        <v>2262.431</v>
      </c>
      <c r="GS104" s="97">
        <v>2262.431</v>
      </c>
      <c r="GT104" s="97">
        <v>2262.431</v>
      </c>
      <c r="GU104" s="97">
        <v>2262.431</v>
      </c>
      <c r="GV104" s="97">
        <v>2262.431</v>
      </c>
      <c r="GW104" s="97">
        <v>2262.431</v>
      </c>
      <c r="GX104" s="97">
        <v>2262.431</v>
      </c>
      <c r="GY104" s="97">
        <v>2262.431</v>
      </c>
      <c r="GZ104" s="97">
        <v>2262.431</v>
      </c>
      <c r="HA104" s="97">
        <v>2262.431</v>
      </c>
      <c r="HB104" s="97">
        <v>2262.431</v>
      </c>
      <c r="HC104" s="65"/>
      <c r="HD104" s="65"/>
      <c r="HE104" s="65"/>
      <c r="HF104" s="65"/>
      <c r="HG104" s="65"/>
      <c r="HH104" s="98">
        <v>2605</v>
      </c>
      <c r="HI104" s="98">
        <v>2650</v>
      </c>
      <c r="HJ104" s="98">
        <v>2702</v>
      </c>
      <c r="HK104" s="65"/>
      <c r="HL104" s="65"/>
      <c r="HM104" s="65"/>
      <c r="HN104" s="65"/>
      <c r="HO104" s="99"/>
      <c r="HP104" s="99"/>
      <c r="HQ104" s="99"/>
      <c r="HR104" s="99"/>
      <c r="HS104" s="101">
        <v>313.47033345989337</v>
      </c>
      <c r="HT104" s="101">
        <v>339.7703620574506</v>
      </c>
      <c r="HU104" s="101">
        <v>348.0084033502016</v>
      </c>
      <c r="HV104" s="101">
        <v>391.74896383580318</v>
      </c>
      <c r="HW104" s="101">
        <v>390.09764275683989</v>
      </c>
      <c r="HX104" s="101">
        <v>378.19716932803698</v>
      </c>
      <c r="HY104" s="101">
        <v>163.69692600569917</v>
      </c>
      <c r="HZ104" s="99"/>
      <c r="IA104" s="102"/>
      <c r="IB104" s="102"/>
      <c r="IC104" s="102"/>
      <c r="ID104" s="102"/>
      <c r="IE104" s="104">
        <v>4.4075733658160665</v>
      </c>
      <c r="IF104" s="104">
        <v>4.79722291562656</v>
      </c>
      <c r="IG104" s="104">
        <v>4.9427780428395653</v>
      </c>
      <c r="IH104" s="104">
        <v>5.5832346419392227</v>
      </c>
      <c r="II104" s="104">
        <v>5.5812522528789419</v>
      </c>
      <c r="IJ104" s="104">
        <v>5.4403349483080916</v>
      </c>
      <c r="IK104" s="104">
        <v>2.369197799385875</v>
      </c>
      <c r="IL104" s="102"/>
      <c r="IM104" s="106">
        <v>6509</v>
      </c>
      <c r="IN104" s="106">
        <v>6576</v>
      </c>
      <c r="IO104" s="106">
        <v>6631</v>
      </c>
      <c r="IP104" s="106">
        <v>6865</v>
      </c>
      <c r="IQ104" s="106">
        <v>6943</v>
      </c>
      <c r="IR104" s="106">
        <v>7018</v>
      </c>
      <c r="IS104" s="106">
        <v>7114</v>
      </c>
      <c r="IT104" s="106">
        <v>7148</v>
      </c>
      <c r="IU104" s="106">
        <v>7132</v>
      </c>
      <c r="IV104" s="106">
        <v>7257</v>
      </c>
      <c r="IW104" s="105"/>
    </row>
    <row r="105" spans="1:257" ht="15">
      <c r="A105" s="52" t="s">
        <v>773</v>
      </c>
      <c r="B105" t="s">
        <v>247</v>
      </c>
      <c r="C105" s="53" t="str">
        <f t="shared" si="9"/>
        <v>ITC</v>
      </c>
      <c r="D105" s="53" t="str">
        <f t="shared" si="10"/>
        <v>ITC1</v>
      </c>
      <c r="E105" s="53" t="s">
        <v>685</v>
      </c>
      <c r="F105" s="53" t="str">
        <f t="shared" si="11"/>
        <v>ITC1</v>
      </c>
      <c r="G105" s="53" t="s">
        <v>685</v>
      </c>
      <c r="H105" s="63"/>
      <c r="I105" s="63"/>
      <c r="J105" s="63"/>
      <c r="K105" s="63"/>
      <c r="L105" s="63">
        <v>61584</v>
      </c>
      <c r="M105" s="63">
        <v>68274</v>
      </c>
      <c r="N105" s="63">
        <v>70137</v>
      </c>
      <c r="O105" s="63">
        <v>74421</v>
      </c>
      <c r="P105" s="63">
        <v>75634</v>
      </c>
      <c r="Q105" s="63">
        <v>74017</v>
      </c>
      <c r="R105" s="63">
        <v>51361</v>
      </c>
      <c r="S105" s="63"/>
      <c r="T105" s="66"/>
      <c r="U105" s="66"/>
      <c r="V105" s="66"/>
      <c r="W105" s="66"/>
      <c r="X105" s="67">
        <v>22775</v>
      </c>
      <c r="Y105" s="67">
        <v>26483</v>
      </c>
      <c r="Z105" s="67">
        <v>26637</v>
      </c>
      <c r="AA105" s="67">
        <v>26958</v>
      </c>
      <c r="AB105" s="67">
        <v>27272</v>
      </c>
      <c r="AC105" s="67">
        <v>28117</v>
      </c>
      <c r="AD105" s="67">
        <v>11113</v>
      </c>
      <c r="AE105" s="66"/>
      <c r="AJ105" s="52">
        <v>84359</v>
      </c>
      <c r="AK105" s="52">
        <v>94757</v>
      </c>
      <c r="AL105" s="52">
        <v>96774</v>
      </c>
      <c r="AM105" s="52">
        <v>101379</v>
      </c>
      <c r="AN105" s="52">
        <v>102906</v>
      </c>
      <c r="AO105" s="52">
        <v>102134</v>
      </c>
      <c r="AP105" s="52">
        <v>62474</v>
      </c>
      <c r="AR105" s="69">
        <v>6117</v>
      </c>
      <c r="AS105" s="69">
        <v>6106</v>
      </c>
      <c r="AT105" s="69">
        <v>6242</v>
      </c>
      <c r="AU105" s="69">
        <v>6177</v>
      </c>
      <c r="AV105" s="69">
        <v>5878</v>
      </c>
      <c r="AW105" s="69">
        <v>5860</v>
      </c>
      <c r="AX105" s="69">
        <v>6022</v>
      </c>
      <c r="AY105" s="69">
        <v>6071</v>
      </c>
      <c r="AZ105" s="69">
        <v>6307</v>
      </c>
      <c r="BA105" s="69">
        <v>6272</v>
      </c>
      <c r="BB105" s="69">
        <v>6319</v>
      </c>
      <c r="BC105" s="68"/>
      <c r="BD105" s="70"/>
      <c r="BE105" s="70"/>
      <c r="BF105" s="71">
        <v>44698.58</v>
      </c>
      <c r="BG105" s="71">
        <v>47788.05</v>
      </c>
      <c r="BH105" s="71">
        <v>47385.52</v>
      </c>
      <c r="BI105" s="71">
        <v>46576.63</v>
      </c>
      <c r="BJ105" s="71">
        <v>46549.61</v>
      </c>
      <c r="BK105" s="71">
        <v>47179.1</v>
      </c>
      <c r="BL105" s="71">
        <v>47495.99</v>
      </c>
      <c r="BM105" s="71">
        <v>46861.1</v>
      </c>
      <c r="BN105" s="71">
        <v>44844.93</v>
      </c>
      <c r="BO105" s="70"/>
      <c r="BP105" s="73">
        <v>65.269210999999999</v>
      </c>
      <c r="BQ105" s="73">
        <v>63.757410999999998</v>
      </c>
      <c r="BR105" s="73">
        <v>63.829216000000002</v>
      </c>
      <c r="BS105" s="73">
        <v>62.673326000000003</v>
      </c>
      <c r="BT105" s="73">
        <v>62.017181000000001</v>
      </c>
      <c r="BU105" s="73">
        <v>63.322944999999997</v>
      </c>
      <c r="BV105" s="73">
        <v>63.226520000000001</v>
      </c>
      <c r="BW105" s="73">
        <v>63.647208999999997</v>
      </c>
      <c r="BX105" s="73">
        <v>66.431951999999995</v>
      </c>
      <c r="BY105" s="73">
        <v>65.323047000000003</v>
      </c>
      <c r="BZ105" s="73">
        <v>62.487589999999997</v>
      </c>
      <c r="CA105" s="73">
        <v>61.680441000000002</v>
      </c>
      <c r="CB105" s="75"/>
      <c r="CC105" s="75"/>
      <c r="CD105" s="76">
        <v>12512</v>
      </c>
      <c r="CE105" s="76">
        <v>12059</v>
      </c>
      <c r="CF105" s="76">
        <v>11909</v>
      </c>
      <c r="CG105" s="76">
        <v>11727</v>
      </c>
      <c r="CH105" s="76">
        <v>11737</v>
      </c>
      <c r="CI105" s="76">
        <v>11613</v>
      </c>
      <c r="CJ105" s="76">
        <v>11447</v>
      </c>
      <c r="CK105" s="76">
        <v>11166</v>
      </c>
      <c r="CL105" s="76">
        <v>11289</v>
      </c>
      <c r="CM105" s="64"/>
      <c r="CN105" s="64"/>
      <c r="CO105" s="64"/>
      <c r="CP105" s="64"/>
      <c r="CQ105" s="77">
        <v>3.288126786178228</v>
      </c>
      <c r="CR105" s="77">
        <v>3.381169991504819</v>
      </c>
      <c r="CS105" s="77">
        <v>3.0947574033676948</v>
      </c>
      <c r="CT105" s="77">
        <v>2.9192163502237274</v>
      </c>
      <c r="CU105" s="77">
        <v>2.9567390327101566</v>
      </c>
      <c r="CV105" s="77">
        <v>2.8935244605968897</v>
      </c>
      <c r="CW105" s="77">
        <v>3.1016919452502871</v>
      </c>
      <c r="CX105" s="64"/>
      <c r="CY105" s="79"/>
      <c r="CZ105" s="79"/>
      <c r="DA105" s="79"/>
      <c r="DB105" s="79"/>
      <c r="DC105" s="81">
        <v>3.5528869374313943</v>
      </c>
      <c r="DD105" s="81">
        <v>2.9601631235131971</v>
      </c>
      <c r="DE105" s="81">
        <v>2.7104779066711715</v>
      </c>
      <c r="DF105" s="81">
        <v>2.8039913940203278</v>
      </c>
      <c r="DG105" s="81">
        <v>2.9571721912584334</v>
      </c>
      <c r="DH105" s="81">
        <v>2.790518191841235</v>
      </c>
      <c r="DI105" s="81">
        <v>2.7967245568253398</v>
      </c>
      <c r="DJ105" s="79"/>
      <c r="DK105" s="82"/>
      <c r="DL105" s="82"/>
      <c r="DM105" s="82"/>
      <c r="DN105" s="82"/>
      <c r="DO105" s="83">
        <v>3.3596059697246292</v>
      </c>
      <c r="DP105" s="83">
        <v>3.2635055985309793</v>
      </c>
      <c r="DQ105" s="83">
        <v>2.988984644635956</v>
      </c>
      <c r="DR105" s="83">
        <v>2.8885765296560431</v>
      </c>
      <c r="DS105" s="83">
        <v>2.956853827765145</v>
      </c>
      <c r="DT105" s="83">
        <v>2.8651673291949793</v>
      </c>
      <c r="DU105" s="83">
        <v>3.0474437365944231</v>
      </c>
      <c r="DV105" s="82"/>
      <c r="DW105" s="85"/>
      <c r="DX105" s="85"/>
      <c r="DY105" s="85"/>
      <c r="DZ105" s="85"/>
      <c r="EA105" s="86">
        <v>202496</v>
      </c>
      <c r="EB105" s="86">
        <v>230846</v>
      </c>
      <c r="EC105" s="86">
        <v>217057</v>
      </c>
      <c r="ED105" s="86">
        <v>217251</v>
      </c>
      <c r="EE105" s="86">
        <v>223630</v>
      </c>
      <c r="EF105" s="86">
        <v>214170</v>
      </c>
      <c r="EG105" s="86">
        <v>159306</v>
      </c>
      <c r="EH105" s="85"/>
      <c r="EI105" s="87"/>
      <c r="EJ105" s="87"/>
      <c r="EK105" s="87"/>
      <c r="EL105" s="87"/>
      <c r="EM105" s="88">
        <v>80917</v>
      </c>
      <c r="EN105" s="88">
        <v>78394</v>
      </c>
      <c r="EO105" s="88">
        <v>72199</v>
      </c>
      <c r="EP105" s="88">
        <v>75590</v>
      </c>
      <c r="EQ105" s="88">
        <v>80648</v>
      </c>
      <c r="ER105" s="88">
        <v>78461</v>
      </c>
      <c r="ES105" s="88">
        <v>31080</v>
      </c>
      <c r="ET105" s="87"/>
      <c r="EU105" s="89"/>
      <c r="EV105" s="89"/>
      <c r="EW105" s="89"/>
      <c r="EX105" s="89"/>
      <c r="EY105" s="90">
        <v>283413</v>
      </c>
      <c r="EZ105" s="90">
        <v>309240</v>
      </c>
      <c r="FA105" s="90">
        <v>289256</v>
      </c>
      <c r="FB105" s="90">
        <v>292841</v>
      </c>
      <c r="FC105" s="90">
        <v>304278</v>
      </c>
      <c r="FD105" s="90">
        <v>292631</v>
      </c>
      <c r="FE105" s="90">
        <v>190386</v>
      </c>
      <c r="FF105" s="89"/>
      <c r="FG105" s="91">
        <v>178626</v>
      </c>
      <c r="FH105" s="91">
        <v>178522</v>
      </c>
      <c r="FI105" s="91">
        <v>177960</v>
      </c>
      <c r="FJ105" s="91">
        <v>177580</v>
      </c>
      <c r="FK105" s="91">
        <v>176707</v>
      </c>
      <c r="FL105" s="91">
        <v>175540</v>
      </c>
      <c r="FM105" s="91">
        <v>174247</v>
      </c>
      <c r="FN105" s="91">
        <v>173229</v>
      </c>
      <c r="FO105" s="91">
        <v>171904</v>
      </c>
      <c r="FP105" s="91">
        <v>170493</v>
      </c>
      <c r="FQ105" s="91">
        <v>169390</v>
      </c>
      <c r="FR105" s="91">
        <v>166584</v>
      </c>
      <c r="FS105" s="93">
        <v>85.71259940566533</v>
      </c>
      <c r="FT105" s="93">
        <v>85.662695638362749</v>
      </c>
      <c r="FU105" s="93">
        <v>85.393023357362324</v>
      </c>
      <c r="FV105" s="93">
        <v>85.210682669141377</v>
      </c>
      <c r="FW105" s="93">
        <v>84.791778930149604</v>
      </c>
      <c r="FX105" s="93">
        <v>84.231801079744784</v>
      </c>
      <c r="FY105" s="93">
        <v>83.611362895877235</v>
      </c>
      <c r="FZ105" s="93">
        <v>83.122881789011672</v>
      </c>
      <c r="GA105" s="93">
        <v>82.487088599820254</v>
      </c>
      <c r="GB105" s="93">
        <v>81.810028833820937</v>
      </c>
      <c r="GC105" s="93">
        <v>81.280760994063854</v>
      </c>
      <c r="GD105" s="93">
        <v>79.934318964727154</v>
      </c>
      <c r="GE105" s="94"/>
      <c r="GF105" s="94"/>
      <c r="GG105" s="95">
        <v>15468.7</v>
      </c>
      <c r="GH105" s="95">
        <v>15049.68</v>
      </c>
      <c r="GI105" s="95">
        <v>14647.189999999999</v>
      </c>
      <c r="GJ105" s="95">
        <v>14424.92</v>
      </c>
      <c r="GK105" s="95">
        <v>14266.31</v>
      </c>
      <c r="GL105" s="95">
        <v>14085.72</v>
      </c>
      <c r="GM105" s="94"/>
      <c r="GN105" s="94"/>
      <c r="GO105" s="94"/>
      <c r="GP105" s="94"/>
      <c r="GQ105" s="97">
        <v>2084.011</v>
      </c>
      <c r="GR105" s="97">
        <v>2084.011</v>
      </c>
      <c r="GS105" s="97">
        <v>2084.011</v>
      </c>
      <c r="GT105" s="97">
        <v>2084.011</v>
      </c>
      <c r="GU105" s="97">
        <v>2084.011</v>
      </c>
      <c r="GV105" s="97">
        <v>2084.011</v>
      </c>
      <c r="GW105" s="97">
        <v>2084.011</v>
      </c>
      <c r="GX105" s="97">
        <v>2084.011</v>
      </c>
      <c r="GY105" s="97">
        <v>2084.011</v>
      </c>
      <c r="GZ105" s="97">
        <v>2084.011</v>
      </c>
      <c r="HA105" s="97">
        <v>2084.011</v>
      </c>
      <c r="HB105" s="97">
        <v>2084.011</v>
      </c>
      <c r="HC105" s="65"/>
      <c r="HD105" s="65"/>
      <c r="HE105" s="65"/>
      <c r="HF105" s="65"/>
      <c r="HG105" s="65"/>
      <c r="HH105" s="98">
        <v>3432</v>
      </c>
      <c r="HI105" s="98">
        <v>3439</v>
      </c>
      <c r="HJ105" s="98">
        <v>3462</v>
      </c>
      <c r="HK105" s="65"/>
      <c r="HL105" s="65"/>
      <c r="HM105" s="65"/>
      <c r="HN105" s="65"/>
      <c r="HO105" s="99"/>
      <c r="HP105" s="99"/>
      <c r="HQ105" s="99"/>
      <c r="HR105" s="99"/>
      <c r="HS105" s="101">
        <v>40.479152941131311</v>
      </c>
      <c r="HT105" s="101">
        <v>45.468569983555753</v>
      </c>
      <c r="HU105" s="101">
        <v>46.436415162875818</v>
      </c>
      <c r="HV105" s="101">
        <v>48.646096397763735</v>
      </c>
      <c r="HW105" s="101">
        <v>49.378818058062073</v>
      </c>
      <c r="HX105" s="101">
        <v>49.008378554623754</v>
      </c>
      <c r="HY105" s="101">
        <v>29.977768831354538</v>
      </c>
      <c r="HZ105" s="99"/>
      <c r="IA105" s="102"/>
      <c r="IB105" s="102"/>
      <c r="IC105" s="102"/>
      <c r="ID105" s="102"/>
      <c r="IE105" s="104">
        <v>0.477394783455098</v>
      </c>
      <c r="IF105" s="104">
        <v>0.53980289392731007</v>
      </c>
      <c r="IG105" s="104">
        <v>0.55538402382824381</v>
      </c>
      <c r="IH105" s="104">
        <v>0.58523111026444763</v>
      </c>
      <c r="II105" s="104">
        <v>0.59862481384959043</v>
      </c>
      <c r="IJ105" s="104">
        <v>0.59905098743056895</v>
      </c>
      <c r="IK105" s="104">
        <v>0.36881752169549559</v>
      </c>
      <c r="IL105" s="102"/>
      <c r="IM105" s="106">
        <v>7207</v>
      </c>
      <c r="IN105" s="106">
        <v>7303</v>
      </c>
      <c r="IO105" s="106">
        <v>7394</v>
      </c>
      <c r="IP105" s="106">
        <v>7494</v>
      </c>
      <c r="IQ105" s="106">
        <v>7664</v>
      </c>
      <c r="IR105" s="106">
        <v>7719</v>
      </c>
      <c r="IS105" s="106">
        <v>7586</v>
      </c>
      <c r="IT105" s="106">
        <v>7421</v>
      </c>
      <c r="IU105" s="106">
        <v>7263</v>
      </c>
      <c r="IV105" s="106">
        <v>7188</v>
      </c>
      <c r="IW105" s="105"/>
    </row>
    <row r="106" spans="1:257" ht="15">
      <c r="A106" s="52" t="s">
        <v>774</v>
      </c>
      <c r="B106" t="s">
        <v>248</v>
      </c>
      <c r="C106" s="53" t="str">
        <f t="shared" si="9"/>
        <v>ITH</v>
      </c>
      <c r="D106" s="53" t="str">
        <f t="shared" si="10"/>
        <v>ITH3</v>
      </c>
      <c r="E106" s="53" t="s">
        <v>686</v>
      </c>
      <c r="F106" s="53" t="str">
        <f t="shared" si="11"/>
        <v>ITH3</v>
      </c>
      <c r="G106" s="53" t="s">
        <v>686</v>
      </c>
      <c r="H106" s="63"/>
      <c r="I106" s="63"/>
      <c r="J106" s="63"/>
      <c r="K106" s="63"/>
      <c r="L106" s="63">
        <v>1339180</v>
      </c>
      <c r="M106" s="63">
        <v>1460079</v>
      </c>
      <c r="N106" s="63">
        <v>1590376</v>
      </c>
      <c r="O106" s="63">
        <v>1673882</v>
      </c>
      <c r="P106" s="63">
        <v>1764169</v>
      </c>
      <c r="Q106" s="63">
        <v>1824399</v>
      </c>
      <c r="R106" s="63">
        <v>958797</v>
      </c>
      <c r="S106" s="63"/>
      <c r="T106" s="66"/>
      <c r="U106" s="66"/>
      <c r="V106" s="66"/>
      <c r="W106" s="66"/>
      <c r="X106" s="67">
        <v>2496345</v>
      </c>
      <c r="Y106" s="67">
        <v>2713363</v>
      </c>
      <c r="Z106" s="67">
        <v>2893979</v>
      </c>
      <c r="AA106" s="67">
        <v>3094843</v>
      </c>
      <c r="AB106" s="67">
        <v>3142198</v>
      </c>
      <c r="AC106" s="67">
        <v>3306029</v>
      </c>
      <c r="AD106" s="67">
        <v>1008320</v>
      </c>
      <c r="AE106" s="66"/>
      <c r="AJ106" s="52">
        <v>3835525</v>
      </c>
      <c r="AK106" s="52">
        <v>4173442</v>
      </c>
      <c r="AL106" s="52">
        <v>4484355</v>
      </c>
      <c r="AM106" s="52">
        <v>4768725</v>
      </c>
      <c r="AN106" s="52">
        <v>4906367</v>
      </c>
      <c r="AO106" s="52">
        <v>5130428</v>
      </c>
      <c r="AP106" s="52">
        <v>1967117</v>
      </c>
      <c r="AR106" s="69">
        <v>130724</v>
      </c>
      <c r="AS106" s="69">
        <v>135279</v>
      </c>
      <c r="AT106" s="69">
        <v>139856</v>
      </c>
      <c r="AU106" s="69">
        <v>135584</v>
      </c>
      <c r="AV106" s="69">
        <v>137670</v>
      </c>
      <c r="AW106" s="69">
        <v>141107</v>
      </c>
      <c r="AX106" s="69">
        <v>146797</v>
      </c>
      <c r="AY106" s="69">
        <v>154184</v>
      </c>
      <c r="AZ106" s="69">
        <v>161134</v>
      </c>
      <c r="BA106" s="69">
        <v>172083</v>
      </c>
      <c r="BB106" s="69">
        <v>172022</v>
      </c>
      <c r="BC106" s="68"/>
      <c r="BD106" s="70"/>
      <c r="BE106" s="70"/>
      <c r="BF106" s="71">
        <v>328039.11</v>
      </c>
      <c r="BG106" s="71">
        <v>323462.28999999998</v>
      </c>
      <c r="BH106" s="71">
        <v>325515.28999999998</v>
      </c>
      <c r="BI106" s="71">
        <v>327980.05</v>
      </c>
      <c r="BJ106" s="71">
        <v>335667.69</v>
      </c>
      <c r="BK106" s="71">
        <v>346135.27</v>
      </c>
      <c r="BL106" s="71">
        <v>357063.25</v>
      </c>
      <c r="BM106" s="71">
        <v>350504.5</v>
      </c>
      <c r="BN106" s="71">
        <v>335123.53000000003</v>
      </c>
      <c r="BO106" s="70"/>
      <c r="BP106" s="73">
        <v>67.749336999999997</v>
      </c>
      <c r="BQ106" s="73">
        <v>66.462868999999998</v>
      </c>
      <c r="BR106" s="73">
        <v>65.747604999999993</v>
      </c>
      <c r="BS106" s="73">
        <v>64.723290000000006</v>
      </c>
      <c r="BT106" s="73">
        <v>67.484679999999997</v>
      </c>
      <c r="BU106" s="73">
        <v>64.360287999999997</v>
      </c>
      <c r="BV106" s="73">
        <v>65.428814000000003</v>
      </c>
      <c r="BW106" s="73">
        <v>66.115018000000006</v>
      </c>
      <c r="BX106" s="73">
        <v>66.490634</v>
      </c>
      <c r="BY106" s="73">
        <v>69.771530999999996</v>
      </c>
      <c r="BZ106" s="73">
        <v>67.850120000000004</v>
      </c>
      <c r="CA106" s="73">
        <v>66.60257</v>
      </c>
      <c r="CB106" s="75"/>
      <c r="CC106" s="75"/>
      <c r="CD106" s="76">
        <v>75468</v>
      </c>
      <c r="CE106" s="76">
        <v>73856</v>
      </c>
      <c r="CF106" s="76">
        <v>74152</v>
      </c>
      <c r="CG106" s="76">
        <v>74064</v>
      </c>
      <c r="CH106" s="76">
        <v>74939</v>
      </c>
      <c r="CI106" s="76">
        <v>74875</v>
      </c>
      <c r="CJ106" s="76">
        <v>75206</v>
      </c>
      <c r="CK106" s="76">
        <v>74279</v>
      </c>
      <c r="CL106" s="76">
        <v>75129</v>
      </c>
      <c r="CM106" s="64"/>
      <c r="CN106" s="64"/>
      <c r="CO106" s="64"/>
      <c r="CP106" s="64"/>
      <c r="CQ106" s="77">
        <v>2.3961020923251541</v>
      </c>
      <c r="CR106" s="77">
        <v>2.3444621832106347</v>
      </c>
      <c r="CS106" s="77">
        <v>2.3528649828719748</v>
      </c>
      <c r="CT106" s="77">
        <v>2.3333245712660751</v>
      </c>
      <c r="CU106" s="77">
        <v>2.3719207173462404</v>
      </c>
      <c r="CV106" s="77">
        <v>2.3381124414122132</v>
      </c>
      <c r="CW106" s="77">
        <v>2.9057704602746983</v>
      </c>
      <c r="CX106" s="64"/>
      <c r="CY106" s="79"/>
      <c r="CZ106" s="79"/>
      <c r="DA106" s="79"/>
      <c r="DB106" s="79"/>
      <c r="DC106" s="81">
        <v>4.494770955136409</v>
      </c>
      <c r="DD106" s="81">
        <v>4.3222196956323202</v>
      </c>
      <c r="DE106" s="81">
        <v>4.4207217813259874</v>
      </c>
      <c r="DF106" s="81">
        <v>4.3259325271104219</v>
      </c>
      <c r="DG106" s="81">
        <v>4.2895915534285232</v>
      </c>
      <c r="DH106" s="81">
        <v>4.1579157351614278</v>
      </c>
      <c r="DI106" s="81">
        <v>4.6604113773405267</v>
      </c>
      <c r="DJ106" s="79"/>
      <c r="DK106" s="82"/>
      <c r="DL106" s="82"/>
      <c r="DM106" s="82"/>
      <c r="DN106" s="82"/>
      <c r="DO106" s="83">
        <v>3.762017194517048</v>
      </c>
      <c r="DP106" s="83">
        <v>3.6303010800198012</v>
      </c>
      <c r="DQ106" s="83">
        <v>3.6873565986635759</v>
      </c>
      <c r="DR106" s="83">
        <v>3.6265022621350571</v>
      </c>
      <c r="DS106" s="83">
        <v>3.6000598813745488</v>
      </c>
      <c r="DT106" s="83">
        <v>3.5107870142607984</v>
      </c>
      <c r="DU106" s="83">
        <v>3.8051778313135416</v>
      </c>
      <c r="DV106" s="82"/>
      <c r="DW106" s="85"/>
      <c r="DX106" s="85"/>
      <c r="DY106" s="85"/>
      <c r="DZ106" s="85"/>
      <c r="EA106" s="86">
        <v>3208812</v>
      </c>
      <c r="EB106" s="86">
        <v>3423100</v>
      </c>
      <c r="EC106" s="86">
        <v>3741940</v>
      </c>
      <c r="ED106" s="86">
        <v>3905710</v>
      </c>
      <c r="EE106" s="86">
        <v>4184469</v>
      </c>
      <c r="EF106" s="86">
        <v>4265650</v>
      </c>
      <c r="EG106" s="86">
        <v>2786044</v>
      </c>
      <c r="EH106" s="85"/>
      <c r="EI106" s="87"/>
      <c r="EJ106" s="87"/>
      <c r="EK106" s="87"/>
      <c r="EL106" s="87"/>
      <c r="EM106" s="88">
        <v>11220499</v>
      </c>
      <c r="EN106" s="88">
        <v>11727751</v>
      </c>
      <c r="EO106" s="88">
        <v>12793476</v>
      </c>
      <c r="EP106" s="88">
        <v>13388082</v>
      </c>
      <c r="EQ106" s="88">
        <v>13478746</v>
      </c>
      <c r="ER106" s="88">
        <v>13746190</v>
      </c>
      <c r="ES106" s="88">
        <v>4699186</v>
      </c>
      <c r="ET106" s="87"/>
      <c r="EU106" s="89"/>
      <c r="EV106" s="89"/>
      <c r="EW106" s="89"/>
      <c r="EX106" s="89"/>
      <c r="EY106" s="90">
        <v>14429311</v>
      </c>
      <c r="EZ106" s="90">
        <v>15150851</v>
      </c>
      <c r="FA106" s="90">
        <v>16535416</v>
      </c>
      <c r="FB106" s="90">
        <v>17293792</v>
      </c>
      <c r="FC106" s="90">
        <v>17663215</v>
      </c>
      <c r="FD106" s="90">
        <v>18011840</v>
      </c>
      <c r="FE106" s="90">
        <v>7485230</v>
      </c>
      <c r="FF106" s="89"/>
      <c r="FG106" s="91">
        <v>902367</v>
      </c>
      <c r="FH106" s="91">
        <v>906094</v>
      </c>
      <c r="FI106" s="91">
        <v>909045</v>
      </c>
      <c r="FJ106" s="91">
        <v>914291</v>
      </c>
      <c r="FK106" s="91">
        <v>917081</v>
      </c>
      <c r="FL106" s="91">
        <v>918450</v>
      </c>
      <c r="FM106" s="91">
        <v>918050</v>
      </c>
      <c r="FN106" s="91">
        <v>918069</v>
      </c>
      <c r="FO106" s="91">
        <v>919179</v>
      </c>
      <c r="FP106" s="91">
        <v>922857</v>
      </c>
      <c r="FQ106" s="91">
        <v>924742</v>
      </c>
      <c r="FR106" s="91">
        <v>927810</v>
      </c>
      <c r="FS106" s="93">
        <v>291.53160813798377</v>
      </c>
      <c r="FT106" s="93">
        <v>292.73570614193369</v>
      </c>
      <c r="FU106" s="93">
        <v>293.68909847079232</v>
      </c>
      <c r="FV106" s="93">
        <v>295.3839463722469</v>
      </c>
      <c r="FW106" s="93">
        <v>296.28532373501059</v>
      </c>
      <c r="FX106" s="93">
        <v>296.72761248397956</v>
      </c>
      <c r="FY106" s="93">
        <v>296.5983827545511</v>
      </c>
      <c r="FZ106" s="93">
        <v>296.60452116669893</v>
      </c>
      <c r="GA106" s="93">
        <v>296.96313366586298</v>
      </c>
      <c r="GB106" s="93">
        <v>298.15140102795789</v>
      </c>
      <c r="GC106" s="93">
        <v>298.76039612788963</v>
      </c>
      <c r="GD106" s="93">
        <v>299.75158815260608</v>
      </c>
      <c r="GE106" s="94"/>
      <c r="GF106" s="94"/>
      <c r="GG106" s="95">
        <v>90927.02</v>
      </c>
      <c r="GH106" s="95">
        <v>89664.26</v>
      </c>
      <c r="GI106" s="95">
        <v>88400.9</v>
      </c>
      <c r="GJ106" s="95">
        <v>88436.35</v>
      </c>
      <c r="GK106" s="95">
        <v>88048.75</v>
      </c>
      <c r="GL106" s="95">
        <v>87368.01</v>
      </c>
      <c r="GM106" s="94"/>
      <c r="GN106" s="94"/>
      <c r="GO106" s="94"/>
      <c r="GP106" s="94"/>
      <c r="GQ106" s="97">
        <v>3095.2629999999999</v>
      </c>
      <c r="GR106" s="97">
        <v>3095.2629999999999</v>
      </c>
      <c r="GS106" s="97">
        <v>3095.2629999999999</v>
      </c>
      <c r="GT106" s="97">
        <v>3095.2629999999999</v>
      </c>
      <c r="GU106" s="97">
        <v>3095.2629999999999</v>
      </c>
      <c r="GV106" s="97">
        <v>3095.2629999999999</v>
      </c>
      <c r="GW106" s="97">
        <v>3095.2629999999999</v>
      </c>
      <c r="GX106" s="97">
        <v>3095.2629999999999</v>
      </c>
      <c r="GY106" s="97">
        <v>3095.2629999999999</v>
      </c>
      <c r="GZ106" s="97">
        <v>3095.2629999999999</v>
      </c>
      <c r="HA106" s="97">
        <v>3095.2629999999999</v>
      </c>
      <c r="HB106" s="97">
        <v>3095.2629999999999</v>
      </c>
      <c r="HC106" s="65"/>
      <c r="HD106" s="65"/>
      <c r="HE106" s="65"/>
      <c r="HF106" s="65"/>
      <c r="HG106" s="65"/>
      <c r="HH106" s="98">
        <v>21255</v>
      </c>
      <c r="HI106" s="98">
        <v>21616</v>
      </c>
      <c r="HJ106" s="98">
        <v>21509</v>
      </c>
      <c r="HK106" s="65"/>
      <c r="HL106" s="65"/>
      <c r="HM106" s="65"/>
      <c r="HN106" s="65"/>
      <c r="HO106" s="99"/>
      <c r="HP106" s="99"/>
      <c r="HQ106" s="99"/>
      <c r="HR106" s="99"/>
      <c r="HS106" s="101">
        <v>1239.1596449154724</v>
      </c>
      <c r="HT106" s="101">
        <v>1348.3319511136856</v>
      </c>
      <c r="HU106" s="101">
        <v>1448.779958278182</v>
      </c>
      <c r="HV106" s="101">
        <v>1540.6526036721275</v>
      </c>
      <c r="HW106" s="101">
        <v>1585.1211997171163</v>
      </c>
      <c r="HX106" s="101">
        <v>1657.5095557308055</v>
      </c>
      <c r="HY106" s="101">
        <v>635.52499416043167</v>
      </c>
      <c r="HZ106" s="99"/>
      <c r="IA106" s="102"/>
      <c r="IB106" s="102"/>
      <c r="IC106" s="102"/>
      <c r="ID106" s="102"/>
      <c r="IE106" s="104">
        <v>4.1823186828644365</v>
      </c>
      <c r="IF106" s="104">
        <v>4.5440056617126681</v>
      </c>
      <c r="IG106" s="104">
        <v>4.8846522520559885</v>
      </c>
      <c r="IH106" s="104">
        <v>5.1942991213078757</v>
      </c>
      <c r="II106" s="104">
        <v>5.3377709891109353</v>
      </c>
      <c r="IJ106" s="104">
        <v>5.5592881670724719</v>
      </c>
      <c r="IK106" s="104">
        <v>2.1272062910519907</v>
      </c>
      <c r="IL106" s="102"/>
      <c r="IM106" s="106">
        <v>35468</v>
      </c>
      <c r="IN106" s="106">
        <v>35882</v>
      </c>
      <c r="IO106" s="106">
        <v>36081</v>
      </c>
      <c r="IP106" s="106">
        <v>36503</v>
      </c>
      <c r="IQ106" s="106">
        <v>37238</v>
      </c>
      <c r="IR106" s="106">
        <v>37906</v>
      </c>
      <c r="IS106" s="106">
        <v>38050</v>
      </c>
      <c r="IT106" s="106">
        <v>38282</v>
      </c>
      <c r="IU106" s="106">
        <v>38174</v>
      </c>
      <c r="IV106" s="106">
        <v>38342</v>
      </c>
      <c r="IW106" s="105"/>
    </row>
    <row r="107" spans="1:257" ht="15">
      <c r="A107" s="52" t="s">
        <v>775</v>
      </c>
      <c r="B107" t="s">
        <v>249</v>
      </c>
      <c r="C107" s="53" t="str">
        <f t="shared" si="9"/>
        <v>ITF</v>
      </c>
      <c r="D107" s="53" t="str">
        <f t="shared" si="10"/>
        <v>ITF6</v>
      </c>
      <c r="E107" s="53" t="s">
        <v>687</v>
      </c>
      <c r="F107" s="53" t="str">
        <f t="shared" si="11"/>
        <v>ITF6</v>
      </c>
      <c r="G107" s="53" t="s">
        <v>687</v>
      </c>
      <c r="H107" s="63"/>
      <c r="I107" s="63"/>
      <c r="J107" s="63"/>
      <c r="K107" s="63"/>
      <c r="L107" s="63">
        <v>184504</v>
      </c>
      <c r="M107" s="63">
        <v>198320</v>
      </c>
      <c r="N107" s="63">
        <v>206582</v>
      </c>
      <c r="O107" s="63">
        <v>254611</v>
      </c>
      <c r="P107" s="63">
        <v>242237</v>
      </c>
      <c r="Q107" s="63">
        <v>237923</v>
      </c>
      <c r="R107" s="63">
        <v>193765</v>
      </c>
      <c r="S107" s="63"/>
      <c r="T107" s="66"/>
      <c r="U107" s="66"/>
      <c r="V107" s="66"/>
      <c r="W107" s="66"/>
      <c r="X107" s="67">
        <v>115862</v>
      </c>
      <c r="Y107" s="67">
        <v>114889</v>
      </c>
      <c r="Z107" s="67">
        <v>132903</v>
      </c>
      <c r="AA107" s="67">
        <v>152678</v>
      </c>
      <c r="AB107" s="67">
        <v>154953</v>
      </c>
      <c r="AC107" s="67">
        <v>159901</v>
      </c>
      <c r="AD107" s="67">
        <v>25849</v>
      </c>
      <c r="AE107" s="66"/>
      <c r="AJ107" s="52">
        <v>300366</v>
      </c>
      <c r="AK107" s="52">
        <v>313209</v>
      </c>
      <c r="AL107" s="52">
        <v>339485</v>
      </c>
      <c r="AM107" s="52">
        <v>407289</v>
      </c>
      <c r="AN107" s="52">
        <v>397190</v>
      </c>
      <c r="AO107" s="52">
        <v>397824</v>
      </c>
      <c r="AP107" s="52">
        <v>219614</v>
      </c>
      <c r="AR107" s="69">
        <v>37304</v>
      </c>
      <c r="AS107" s="69">
        <v>37304</v>
      </c>
      <c r="AT107" s="69">
        <v>38771</v>
      </c>
      <c r="AU107" s="69">
        <v>34624</v>
      </c>
      <c r="AV107" s="69">
        <v>34620</v>
      </c>
      <c r="AW107" s="69">
        <v>34620</v>
      </c>
      <c r="AX107" s="69">
        <v>34721</v>
      </c>
      <c r="AY107" s="69">
        <v>38767</v>
      </c>
      <c r="AZ107" s="69">
        <v>39063</v>
      </c>
      <c r="BA107" s="69">
        <v>40609</v>
      </c>
      <c r="BB107" s="69">
        <v>38627</v>
      </c>
      <c r="BC107" s="68"/>
      <c r="BD107" s="70"/>
      <c r="BE107" s="70"/>
      <c r="BF107" s="71">
        <v>20399.16</v>
      </c>
      <c r="BG107" s="71">
        <v>19470.189999999999</v>
      </c>
      <c r="BH107" s="71">
        <v>19215.18</v>
      </c>
      <c r="BI107" s="71">
        <v>19426.47</v>
      </c>
      <c r="BJ107" s="71">
        <v>20158.72</v>
      </c>
      <c r="BK107" s="71">
        <v>20547.330000000002</v>
      </c>
      <c r="BL107" s="71">
        <v>20719.21</v>
      </c>
      <c r="BM107" s="71">
        <v>21030.32</v>
      </c>
      <c r="BN107" s="71">
        <v>20583.8</v>
      </c>
      <c r="BO107" s="70"/>
      <c r="BP107" s="73">
        <v>41.416592999999999</v>
      </c>
      <c r="BQ107" s="73">
        <v>41.922598000000001</v>
      </c>
      <c r="BR107" s="73">
        <v>38.357458999999999</v>
      </c>
      <c r="BS107" s="73">
        <v>37.666164999999999</v>
      </c>
      <c r="BT107" s="73">
        <v>37.955047999999998</v>
      </c>
      <c r="BU107" s="73">
        <v>35.757131999999999</v>
      </c>
      <c r="BV107" s="73">
        <v>39.421939999999999</v>
      </c>
      <c r="BW107" s="73">
        <v>44.244706999999998</v>
      </c>
      <c r="BX107" s="73">
        <v>43.431010999999998</v>
      </c>
      <c r="BY107" s="73">
        <v>40.514792</v>
      </c>
      <c r="BZ107" s="73">
        <v>36.431530000000002</v>
      </c>
      <c r="CA107" s="73">
        <v>40.085951000000001</v>
      </c>
      <c r="CB107" s="75"/>
      <c r="CC107" s="75"/>
      <c r="CD107" s="76">
        <v>8946</v>
      </c>
      <c r="CE107" s="76">
        <v>8883</v>
      </c>
      <c r="CF107" s="76">
        <v>8653</v>
      </c>
      <c r="CG107" s="76">
        <v>8638</v>
      </c>
      <c r="CH107" s="76">
        <v>8890</v>
      </c>
      <c r="CI107" s="76">
        <v>8982</v>
      </c>
      <c r="CJ107" s="76">
        <v>8895</v>
      </c>
      <c r="CK107" s="76">
        <v>8921</v>
      </c>
      <c r="CL107" s="76">
        <v>8899</v>
      </c>
      <c r="CM107" s="64"/>
      <c r="CN107" s="64"/>
      <c r="CO107" s="64"/>
      <c r="CP107" s="64"/>
      <c r="CQ107" s="77">
        <v>6.4698922516585009</v>
      </c>
      <c r="CR107" s="77">
        <v>6.4731897942718835</v>
      </c>
      <c r="CS107" s="77">
        <v>6.333848060334395</v>
      </c>
      <c r="CT107" s="77">
        <v>5.4992517998044077</v>
      </c>
      <c r="CU107" s="77">
        <v>5.8192596506726879</v>
      </c>
      <c r="CV107" s="77">
        <v>5.9822715752575411</v>
      </c>
      <c r="CW107" s="77">
        <v>5.4434495393904987</v>
      </c>
      <c r="CX107" s="64"/>
      <c r="CY107" s="79"/>
      <c r="CZ107" s="79"/>
      <c r="DA107" s="79"/>
      <c r="DB107" s="79"/>
      <c r="DC107" s="81">
        <v>8.2492706840896926</v>
      </c>
      <c r="DD107" s="81">
        <v>8.0866836685844596</v>
      </c>
      <c r="DE107" s="81">
        <v>7.6662754038659777</v>
      </c>
      <c r="DF107" s="81">
        <v>7.6872699406594274</v>
      </c>
      <c r="DG107" s="81">
        <v>7.0932089085077408</v>
      </c>
      <c r="DH107" s="81">
        <v>7.1071475475450434</v>
      </c>
      <c r="DI107" s="81">
        <v>6.1022863553715814</v>
      </c>
      <c r="DJ107" s="79"/>
      <c r="DK107" s="82"/>
      <c r="DL107" s="82"/>
      <c r="DM107" s="82"/>
      <c r="DN107" s="82"/>
      <c r="DO107" s="83">
        <v>7.1562626928480588</v>
      </c>
      <c r="DP107" s="83">
        <v>7.0650396380691491</v>
      </c>
      <c r="DQ107" s="83">
        <v>6.8554722594518172</v>
      </c>
      <c r="DR107" s="83">
        <v>6.3194611197454389</v>
      </c>
      <c r="DS107" s="83">
        <v>6.3162567033409704</v>
      </c>
      <c r="DT107" s="83">
        <v>6.4344031531531529</v>
      </c>
      <c r="DU107" s="83">
        <v>5.5209959292212698</v>
      </c>
      <c r="DV107" s="82"/>
      <c r="DW107" s="85"/>
      <c r="DX107" s="85"/>
      <c r="DY107" s="85"/>
      <c r="DZ107" s="85"/>
      <c r="EA107" s="86">
        <v>1193721</v>
      </c>
      <c r="EB107" s="86">
        <v>1283763</v>
      </c>
      <c r="EC107" s="86">
        <v>1308459</v>
      </c>
      <c r="ED107" s="86">
        <v>1400170</v>
      </c>
      <c r="EE107" s="86">
        <v>1409640</v>
      </c>
      <c r="EF107" s="86">
        <v>1423320</v>
      </c>
      <c r="EG107" s="86">
        <v>1054750</v>
      </c>
      <c r="EH107" s="85"/>
      <c r="EI107" s="87"/>
      <c r="EJ107" s="87"/>
      <c r="EK107" s="87"/>
      <c r="EL107" s="87"/>
      <c r="EM107" s="88">
        <v>955777</v>
      </c>
      <c r="EN107" s="88">
        <v>929071</v>
      </c>
      <c r="EO107" s="88">
        <v>1018871</v>
      </c>
      <c r="EP107" s="88">
        <v>1173677</v>
      </c>
      <c r="EQ107" s="88">
        <v>1099114</v>
      </c>
      <c r="ER107" s="88">
        <v>1136440</v>
      </c>
      <c r="ES107" s="88">
        <v>157738</v>
      </c>
      <c r="ET107" s="87"/>
      <c r="EU107" s="89"/>
      <c r="EV107" s="89"/>
      <c r="EW107" s="89"/>
      <c r="EX107" s="89"/>
      <c r="EY107" s="90">
        <v>2149498</v>
      </c>
      <c r="EZ107" s="90">
        <v>2212834</v>
      </c>
      <c r="FA107" s="90">
        <v>2327330</v>
      </c>
      <c r="FB107" s="90">
        <v>2573847</v>
      </c>
      <c r="FC107" s="90">
        <v>2508754</v>
      </c>
      <c r="FD107" s="90">
        <v>2559760</v>
      </c>
      <c r="FE107" s="90">
        <v>1212488</v>
      </c>
      <c r="FF107" s="89"/>
      <c r="FG107" s="91">
        <v>165131</v>
      </c>
      <c r="FH107" s="91">
        <v>164605</v>
      </c>
      <c r="FI107" s="91">
        <v>163824</v>
      </c>
      <c r="FJ107" s="91">
        <v>162516</v>
      </c>
      <c r="FK107" s="91">
        <v>161634</v>
      </c>
      <c r="FL107" s="91">
        <v>160684</v>
      </c>
      <c r="FM107" s="91">
        <v>159824</v>
      </c>
      <c r="FN107" s="91">
        <v>158569</v>
      </c>
      <c r="FO107" s="91">
        <v>157632</v>
      </c>
      <c r="FP107" s="91">
        <v>156378</v>
      </c>
      <c r="FQ107" s="91">
        <v>154715</v>
      </c>
      <c r="FR107" s="91">
        <v>152193</v>
      </c>
      <c r="FS107" s="93">
        <v>144.71719278565544</v>
      </c>
      <c r="FT107" s="93">
        <v>144.25621790265194</v>
      </c>
      <c r="FU107" s="93">
        <v>143.57176660298319</v>
      </c>
      <c r="FV107" s="93">
        <v>142.42546404220639</v>
      </c>
      <c r="FW107" s="93">
        <v>141.65249855397613</v>
      </c>
      <c r="FX107" s="93">
        <v>140.81993935463518</v>
      </c>
      <c r="FY107" s="93">
        <v>140.06625418470546</v>
      </c>
      <c r="FZ107" s="93">
        <v>138.96639966347081</v>
      </c>
      <c r="GA107" s="93">
        <v>138.14523337948924</v>
      </c>
      <c r="GB107" s="93">
        <v>137.04625523635917</v>
      </c>
      <c r="GC107" s="93">
        <v>135.58883844846022</v>
      </c>
      <c r="GD107" s="93">
        <v>133.3786128687361</v>
      </c>
      <c r="GE107" s="94"/>
      <c r="GF107" s="94"/>
      <c r="GG107" s="95">
        <v>9388.5500000000011</v>
      </c>
      <c r="GH107" s="95">
        <v>9347.6299999999992</v>
      </c>
      <c r="GI107" s="95">
        <v>9001.48</v>
      </c>
      <c r="GJ107" s="95">
        <v>9004.119999999999</v>
      </c>
      <c r="GK107" s="95">
        <v>9201.41</v>
      </c>
      <c r="GL107" s="95">
        <v>9253.9500000000007</v>
      </c>
      <c r="GM107" s="94"/>
      <c r="GN107" s="94"/>
      <c r="GO107" s="94"/>
      <c r="GP107" s="94"/>
      <c r="GQ107" s="97">
        <v>1141.06</v>
      </c>
      <c r="GR107" s="97">
        <v>1141.06</v>
      </c>
      <c r="GS107" s="97">
        <v>1141.06</v>
      </c>
      <c r="GT107" s="97">
        <v>1141.06</v>
      </c>
      <c r="GU107" s="97">
        <v>1141.06</v>
      </c>
      <c r="GV107" s="97">
        <v>1141.06</v>
      </c>
      <c r="GW107" s="97">
        <v>1141.06</v>
      </c>
      <c r="GX107" s="97">
        <v>1141.06</v>
      </c>
      <c r="GY107" s="97">
        <v>1141.06</v>
      </c>
      <c r="GZ107" s="97">
        <v>1141.06</v>
      </c>
      <c r="HA107" s="97">
        <v>1141.06</v>
      </c>
      <c r="HB107" s="97">
        <v>1141.06</v>
      </c>
      <c r="HC107" s="65"/>
      <c r="HD107" s="65"/>
      <c r="HE107" s="65"/>
      <c r="HF107" s="65"/>
      <c r="HG107" s="65"/>
      <c r="HH107" s="98">
        <v>6368</v>
      </c>
      <c r="HI107" s="98">
        <v>6182</v>
      </c>
      <c r="HJ107" s="98">
        <v>6001</v>
      </c>
      <c r="HK107" s="65"/>
      <c r="HL107" s="65"/>
      <c r="HM107" s="65"/>
      <c r="HN107" s="65"/>
      <c r="HO107" s="99"/>
      <c r="HP107" s="99"/>
      <c r="HQ107" s="99"/>
      <c r="HR107" s="99"/>
      <c r="HS107" s="101">
        <v>263.23418575710303</v>
      </c>
      <c r="HT107" s="101">
        <v>274.48950975408832</v>
      </c>
      <c r="HU107" s="101">
        <v>297.51722082975482</v>
      </c>
      <c r="HV107" s="101">
        <v>356.93916183198081</v>
      </c>
      <c r="HW107" s="101">
        <v>348.08861935393406</v>
      </c>
      <c r="HX107" s="101">
        <v>348.64424307223112</v>
      </c>
      <c r="HY107" s="101">
        <v>192.464901056912</v>
      </c>
      <c r="HZ107" s="99"/>
      <c r="IA107" s="102"/>
      <c r="IB107" s="102"/>
      <c r="IC107" s="102"/>
      <c r="ID107" s="102"/>
      <c r="IE107" s="104">
        <v>1.8583095140873827</v>
      </c>
      <c r="IF107" s="104">
        <v>1.9492233203056932</v>
      </c>
      <c r="IG107" s="104">
        <v>2.1241177795575132</v>
      </c>
      <c r="IH107" s="104">
        <v>2.568528527013477</v>
      </c>
      <c r="II107" s="104">
        <v>2.5197294965489241</v>
      </c>
      <c r="IJ107" s="104">
        <v>2.5439895637493763</v>
      </c>
      <c r="IK107" s="104">
        <v>1.4194745176615067</v>
      </c>
      <c r="IL107" s="102"/>
      <c r="IM107" s="106">
        <v>9315</v>
      </c>
      <c r="IN107" s="106">
        <v>9081</v>
      </c>
      <c r="IO107" s="106">
        <v>8946</v>
      </c>
      <c r="IP107" s="106">
        <v>8887</v>
      </c>
      <c r="IQ107" s="106">
        <v>8729</v>
      </c>
      <c r="IR107" s="106">
        <v>8656</v>
      </c>
      <c r="IS107" s="106">
        <v>8456</v>
      </c>
      <c r="IT107" s="106">
        <v>8316</v>
      </c>
      <c r="IU107" s="106">
        <v>8277</v>
      </c>
      <c r="IV107" s="106">
        <v>8281</v>
      </c>
      <c r="IW107" s="105"/>
    </row>
    <row r="108" spans="1:257" ht="15">
      <c r="A108" s="52" t="s">
        <v>776</v>
      </c>
      <c r="B108" t="s">
        <v>250</v>
      </c>
      <c r="C108" s="53" t="str">
        <f t="shared" si="9"/>
        <v>ITH</v>
      </c>
      <c r="D108" s="53" t="str">
        <f t="shared" si="10"/>
        <v>ITH3</v>
      </c>
      <c r="E108" s="53" t="s">
        <v>688</v>
      </c>
      <c r="F108" s="53" t="str">
        <f t="shared" si="11"/>
        <v>ITH3</v>
      </c>
      <c r="G108" s="53" t="s">
        <v>688</v>
      </c>
      <c r="H108" s="63"/>
      <c r="I108" s="63"/>
      <c r="J108" s="63"/>
      <c r="K108" s="63"/>
      <c r="L108" s="63">
        <v>388127</v>
      </c>
      <c r="M108" s="63">
        <v>413630</v>
      </c>
      <c r="N108" s="63">
        <v>423718</v>
      </c>
      <c r="O108" s="63">
        <v>471158</v>
      </c>
      <c r="P108" s="63">
        <v>495162</v>
      </c>
      <c r="Q108" s="63">
        <v>506637</v>
      </c>
      <c r="R108" s="63">
        <v>290061</v>
      </c>
      <c r="S108" s="63"/>
      <c r="T108" s="66"/>
      <c r="U108" s="66"/>
      <c r="V108" s="66"/>
      <c r="W108" s="66"/>
      <c r="X108" s="67">
        <v>250506</v>
      </c>
      <c r="Y108" s="67">
        <v>261387</v>
      </c>
      <c r="Z108" s="67">
        <v>267490</v>
      </c>
      <c r="AA108" s="67">
        <v>319263</v>
      </c>
      <c r="AB108" s="67">
        <v>329567</v>
      </c>
      <c r="AC108" s="67">
        <v>346623</v>
      </c>
      <c r="AD108" s="67">
        <v>71013</v>
      </c>
      <c r="AE108" s="66"/>
      <c r="AJ108" s="52">
        <v>638633</v>
      </c>
      <c r="AK108" s="52">
        <v>675017</v>
      </c>
      <c r="AL108" s="52">
        <v>691208</v>
      </c>
      <c r="AM108" s="52">
        <v>790421</v>
      </c>
      <c r="AN108" s="52">
        <v>824729</v>
      </c>
      <c r="AO108" s="52">
        <v>853260</v>
      </c>
      <c r="AP108" s="52">
        <v>361074</v>
      </c>
      <c r="AR108" s="69">
        <v>33816</v>
      </c>
      <c r="AS108" s="69">
        <v>34925</v>
      </c>
      <c r="AT108" s="69">
        <v>34966</v>
      </c>
      <c r="AU108" s="69">
        <v>33252</v>
      </c>
      <c r="AV108" s="69">
        <v>32998</v>
      </c>
      <c r="AW108" s="69">
        <v>32508</v>
      </c>
      <c r="AX108" s="69">
        <v>33205</v>
      </c>
      <c r="AY108" s="69">
        <v>34035</v>
      </c>
      <c r="AZ108" s="69">
        <v>31530</v>
      </c>
      <c r="BA108" s="69">
        <v>32489</v>
      </c>
      <c r="BB108" s="69">
        <v>32519</v>
      </c>
      <c r="BC108" s="68"/>
      <c r="BD108" s="70"/>
      <c r="BE108" s="70"/>
      <c r="BF108" s="71">
        <v>316555.8</v>
      </c>
      <c r="BG108" s="71">
        <v>310234.84999999998</v>
      </c>
      <c r="BH108" s="71">
        <v>306289.23</v>
      </c>
      <c r="BI108" s="71">
        <v>306877.39</v>
      </c>
      <c r="BJ108" s="71">
        <v>310651.52000000002</v>
      </c>
      <c r="BK108" s="71">
        <v>314355.5</v>
      </c>
      <c r="BL108" s="71">
        <v>320947.53000000003</v>
      </c>
      <c r="BM108" s="71">
        <v>325089.86</v>
      </c>
      <c r="BN108" s="71">
        <v>320489.33</v>
      </c>
      <c r="BO108" s="70"/>
      <c r="BP108" s="73">
        <v>63.913857999999998</v>
      </c>
      <c r="BQ108" s="73">
        <v>66.650874000000002</v>
      </c>
      <c r="BR108" s="73">
        <v>64.804473000000002</v>
      </c>
      <c r="BS108" s="73">
        <v>61.221722</v>
      </c>
      <c r="BT108" s="73">
        <v>62.531185000000001</v>
      </c>
      <c r="BU108" s="73">
        <v>64.510789000000003</v>
      </c>
      <c r="BV108" s="73">
        <v>64.754930999999999</v>
      </c>
      <c r="BW108" s="73">
        <v>64.152016000000003</v>
      </c>
      <c r="BX108" s="73">
        <v>67.153881999999996</v>
      </c>
      <c r="BY108" s="73">
        <v>68.149271999999996</v>
      </c>
      <c r="BZ108" s="73">
        <v>63.652707999999997</v>
      </c>
      <c r="CA108" s="73">
        <v>66.649321</v>
      </c>
      <c r="CB108" s="75"/>
      <c r="CC108" s="75"/>
      <c r="CD108" s="76">
        <v>71058</v>
      </c>
      <c r="CE108" s="76">
        <v>70089</v>
      </c>
      <c r="CF108" s="76">
        <v>69964</v>
      </c>
      <c r="CG108" s="76">
        <v>69704</v>
      </c>
      <c r="CH108" s="76">
        <v>70284</v>
      </c>
      <c r="CI108" s="76">
        <v>70178</v>
      </c>
      <c r="CJ108" s="76">
        <v>70151</v>
      </c>
      <c r="CK108" s="76">
        <v>68799</v>
      </c>
      <c r="CL108" s="76">
        <v>69866</v>
      </c>
      <c r="CM108" s="64"/>
      <c r="CN108" s="64"/>
      <c r="CO108" s="64"/>
      <c r="CP108" s="64"/>
      <c r="CQ108" s="77">
        <v>2.839781823990601</v>
      </c>
      <c r="CR108" s="77">
        <v>2.6471870995817519</v>
      </c>
      <c r="CS108" s="77">
        <v>2.5995095794844683</v>
      </c>
      <c r="CT108" s="77">
        <v>2.5767937719406229</v>
      </c>
      <c r="CU108" s="77">
        <v>2.640626703987786</v>
      </c>
      <c r="CV108" s="77">
        <v>2.7766645547009001</v>
      </c>
      <c r="CW108" s="77">
        <v>3.4179120943525674</v>
      </c>
      <c r="CX108" s="64"/>
      <c r="CY108" s="79"/>
      <c r="CZ108" s="79"/>
      <c r="DA108" s="79"/>
      <c r="DB108" s="79"/>
      <c r="DC108" s="81">
        <v>2.606939554342012</v>
      </c>
      <c r="DD108" s="81">
        <v>2.7107622031700123</v>
      </c>
      <c r="DE108" s="81">
        <v>2.7897865340760402</v>
      </c>
      <c r="DF108" s="81">
        <v>2.4577386042228508</v>
      </c>
      <c r="DG108" s="81">
        <v>2.3398398504704656</v>
      </c>
      <c r="DH108" s="81">
        <v>2.2967027577512167</v>
      </c>
      <c r="DI108" s="81">
        <v>3.4026586681311874</v>
      </c>
      <c r="DJ108" s="79"/>
      <c r="DK108" s="82"/>
      <c r="DL108" s="82"/>
      <c r="DM108" s="82"/>
      <c r="DN108" s="82"/>
      <c r="DO108" s="83">
        <v>2.7484486395159662</v>
      </c>
      <c r="DP108" s="83">
        <v>2.6718053026812658</v>
      </c>
      <c r="DQ108" s="83">
        <v>2.6731446973993358</v>
      </c>
      <c r="DR108" s="83">
        <v>2.5287055885407903</v>
      </c>
      <c r="DS108" s="83">
        <v>2.5204303474232144</v>
      </c>
      <c r="DT108" s="83">
        <v>2.5816878794271383</v>
      </c>
      <c r="DU108" s="83">
        <v>3.4149121786669769</v>
      </c>
      <c r="DV108" s="82"/>
      <c r="DW108" s="85"/>
      <c r="DX108" s="85"/>
      <c r="DY108" s="85"/>
      <c r="DZ108" s="85"/>
      <c r="EA108" s="86">
        <v>1102196</v>
      </c>
      <c r="EB108" s="86">
        <v>1094956</v>
      </c>
      <c r="EC108" s="86">
        <v>1101459</v>
      </c>
      <c r="ED108" s="86">
        <v>1214077</v>
      </c>
      <c r="EE108" s="86">
        <v>1307538</v>
      </c>
      <c r="EF108" s="86">
        <v>1406761</v>
      </c>
      <c r="EG108" s="86">
        <v>991403</v>
      </c>
      <c r="EH108" s="85"/>
      <c r="EI108" s="87"/>
      <c r="EJ108" s="87"/>
      <c r="EK108" s="87"/>
      <c r="EL108" s="87"/>
      <c r="EM108" s="88">
        <v>653054</v>
      </c>
      <c r="EN108" s="88">
        <v>708558</v>
      </c>
      <c r="EO108" s="88">
        <v>746240</v>
      </c>
      <c r="EP108" s="88">
        <v>784665</v>
      </c>
      <c r="EQ108" s="88">
        <v>771134</v>
      </c>
      <c r="ER108" s="88">
        <v>796090</v>
      </c>
      <c r="ES108" s="88">
        <v>241633</v>
      </c>
      <c r="ET108" s="87"/>
      <c r="EU108" s="89"/>
      <c r="EV108" s="89"/>
      <c r="EW108" s="89"/>
      <c r="EX108" s="89"/>
      <c r="EY108" s="90">
        <v>1755250</v>
      </c>
      <c r="EZ108" s="90">
        <v>1803514</v>
      </c>
      <c r="FA108" s="90">
        <v>1847699</v>
      </c>
      <c r="FB108" s="90">
        <v>1998742</v>
      </c>
      <c r="FC108" s="90">
        <v>2078672</v>
      </c>
      <c r="FD108" s="90">
        <v>2202851</v>
      </c>
      <c r="FE108" s="90">
        <v>1233036</v>
      </c>
      <c r="FF108" s="89"/>
      <c r="FG108" s="91">
        <v>860002</v>
      </c>
      <c r="FH108" s="91">
        <v>862700</v>
      </c>
      <c r="FI108" s="91">
        <v>863323</v>
      </c>
      <c r="FJ108" s="91">
        <v>865839</v>
      </c>
      <c r="FK108" s="91">
        <v>866418</v>
      </c>
      <c r="FL108" s="91">
        <v>865350</v>
      </c>
      <c r="FM108" s="91">
        <v>862551</v>
      </c>
      <c r="FN108" s="91">
        <v>859736</v>
      </c>
      <c r="FO108" s="91">
        <v>857645</v>
      </c>
      <c r="FP108" s="91">
        <v>856939</v>
      </c>
      <c r="FQ108" s="91">
        <v>855297</v>
      </c>
      <c r="FR108" s="91">
        <v>854962</v>
      </c>
      <c r="FS108" s="93">
        <v>315.79569681627271</v>
      </c>
      <c r="FT108" s="93">
        <v>316.78641170997093</v>
      </c>
      <c r="FU108" s="93">
        <v>317.01517945599545</v>
      </c>
      <c r="FV108" s="93">
        <v>317.93906332276521</v>
      </c>
      <c r="FW108" s="93">
        <v>318.15167411722456</v>
      </c>
      <c r="FX108" s="93">
        <v>317.75950083832544</v>
      </c>
      <c r="FY108" s="93">
        <v>316.7316983967163</v>
      </c>
      <c r="FZ108" s="93">
        <v>315.69802069999258</v>
      </c>
      <c r="GA108" s="93">
        <v>314.93019829720419</v>
      </c>
      <c r="GB108" s="93">
        <v>314.67095266527275</v>
      </c>
      <c r="GC108" s="93">
        <v>314.06800460913763</v>
      </c>
      <c r="GD108" s="93">
        <v>313.94499145517585</v>
      </c>
      <c r="GE108" s="94"/>
      <c r="GF108" s="94"/>
      <c r="GG108" s="95">
        <v>87596.47</v>
      </c>
      <c r="GH108" s="95">
        <v>87024.680000000008</v>
      </c>
      <c r="GI108" s="95">
        <v>85320.92</v>
      </c>
      <c r="GJ108" s="95">
        <v>85022.7</v>
      </c>
      <c r="GK108" s="95">
        <v>84834.51999999999</v>
      </c>
      <c r="GL108" s="95">
        <v>84143.400000000009</v>
      </c>
      <c r="GM108" s="94"/>
      <c r="GN108" s="94"/>
      <c r="GO108" s="94"/>
      <c r="GP108" s="94"/>
      <c r="GQ108" s="97">
        <v>2723.2860000000001</v>
      </c>
      <c r="GR108" s="97">
        <v>2723.2860000000001</v>
      </c>
      <c r="GS108" s="97">
        <v>2723.2860000000001</v>
      </c>
      <c r="GT108" s="97">
        <v>2723.2860000000001</v>
      </c>
      <c r="GU108" s="97">
        <v>2723.2860000000001</v>
      </c>
      <c r="GV108" s="97">
        <v>2723.2860000000001</v>
      </c>
      <c r="GW108" s="97">
        <v>2723.2860000000001</v>
      </c>
      <c r="GX108" s="97">
        <v>2723.2860000000001</v>
      </c>
      <c r="GY108" s="97">
        <v>2723.2860000000001</v>
      </c>
      <c r="GZ108" s="97">
        <v>2723.2860000000001</v>
      </c>
      <c r="HA108" s="97">
        <v>2723.2860000000001</v>
      </c>
      <c r="HB108" s="97">
        <v>2723.2860000000001</v>
      </c>
      <c r="HC108" s="65"/>
      <c r="HD108" s="65"/>
      <c r="HE108" s="65"/>
      <c r="HF108" s="65"/>
      <c r="HG108" s="65"/>
      <c r="HH108" s="98">
        <v>19515</v>
      </c>
      <c r="HI108" s="98">
        <v>19706</v>
      </c>
      <c r="HJ108" s="98">
        <v>19506</v>
      </c>
      <c r="HK108" s="65"/>
      <c r="HL108" s="65"/>
      <c r="HM108" s="65"/>
      <c r="HN108" s="65"/>
      <c r="HO108" s="99"/>
      <c r="HP108" s="99"/>
      <c r="HQ108" s="99"/>
      <c r="HR108" s="99"/>
      <c r="HS108" s="101">
        <v>234.50823747487411</v>
      </c>
      <c r="HT108" s="101">
        <v>247.86856760545899</v>
      </c>
      <c r="HU108" s="101">
        <v>253.81395857798262</v>
      </c>
      <c r="HV108" s="101">
        <v>290.24531393324094</v>
      </c>
      <c r="HW108" s="101">
        <v>302.84332971270737</v>
      </c>
      <c r="HX108" s="101">
        <v>313.32001119236099</v>
      </c>
      <c r="HY108" s="101">
        <v>132.58761657791359</v>
      </c>
      <c r="HZ108" s="99"/>
      <c r="IA108" s="102"/>
      <c r="IB108" s="102"/>
      <c r="IC108" s="102"/>
      <c r="ID108" s="102"/>
      <c r="IE108" s="104">
        <v>0.7370957205413553</v>
      </c>
      <c r="IF108" s="104">
        <v>0.78005084647830358</v>
      </c>
      <c r="IG108" s="104">
        <v>0.80135319534728966</v>
      </c>
      <c r="IH108" s="104">
        <v>0.91937641322452479</v>
      </c>
      <c r="II108" s="104">
        <v>0.96162048399979017</v>
      </c>
      <c r="IJ108" s="104">
        <v>0.99570681227018487</v>
      </c>
      <c r="IK108" s="104">
        <v>0.42216212613863957</v>
      </c>
      <c r="IL108" s="102"/>
      <c r="IM108" s="106">
        <v>37688</v>
      </c>
      <c r="IN108" s="106">
        <v>38316</v>
      </c>
      <c r="IO108" s="106">
        <v>39000</v>
      </c>
      <c r="IP108" s="106">
        <v>39382</v>
      </c>
      <c r="IQ108" s="106">
        <v>40077</v>
      </c>
      <c r="IR108" s="106">
        <v>40846</v>
      </c>
      <c r="IS108" s="106">
        <v>40673</v>
      </c>
      <c r="IT108" s="106">
        <v>40619</v>
      </c>
      <c r="IU108" s="106">
        <v>40499</v>
      </c>
      <c r="IV108" s="106">
        <v>40515</v>
      </c>
      <c r="IW108" s="105"/>
    </row>
    <row r="109" spans="1:257" ht="15">
      <c r="A109" s="52" t="s">
        <v>777</v>
      </c>
      <c r="B109" t="s">
        <v>251</v>
      </c>
      <c r="C109" s="53" t="str">
        <f t="shared" si="9"/>
        <v>ITI</v>
      </c>
      <c r="D109" s="53" t="str">
        <f t="shared" si="10"/>
        <v>ITI4</v>
      </c>
      <c r="E109" s="53" t="s">
        <v>689</v>
      </c>
      <c r="F109" s="53" t="str">
        <f t="shared" si="11"/>
        <v>ITI4</v>
      </c>
      <c r="G109" s="53" t="s">
        <v>689</v>
      </c>
      <c r="H109" s="63"/>
      <c r="I109" s="63"/>
      <c r="J109" s="63"/>
      <c r="K109" s="63"/>
      <c r="L109" s="63">
        <v>161338</v>
      </c>
      <c r="M109" s="63">
        <v>179290</v>
      </c>
      <c r="N109" s="63">
        <v>218710</v>
      </c>
      <c r="O109" s="63">
        <v>227993</v>
      </c>
      <c r="P109" s="63">
        <v>243019</v>
      </c>
      <c r="Q109" s="63">
        <v>255194</v>
      </c>
      <c r="R109" s="63">
        <v>163818</v>
      </c>
      <c r="S109" s="63"/>
      <c r="T109" s="66"/>
      <c r="U109" s="66"/>
      <c r="V109" s="66"/>
      <c r="W109" s="66"/>
      <c r="X109" s="67">
        <v>41531</v>
      </c>
      <c r="Y109" s="67">
        <v>47153</v>
      </c>
      <c r="Z109" s="67">
        <v>58766</v>
      </c>
      <c r="AA109" s="67">
        <v>53935</v>
      </c>
      <c r="AB109" s="67">
        <v>63513</v>
      </c>
      <c r="AC109" s="67">
        <v>68193</v>
      </c>
      <c r="AD109" s="67">
        <v>17484</v>
      </c>
      <c r="AE109" s="66"/>
      <c r="AJ109" s="52">
        <v>202869</v>
      </c>
      <c r="AK109" s="52">
        <v>226443</v>
      </c>
      <c r="AL109" s="52">
        <v>277476</v>
      </c>
      <c r="AM109" s="52">
        <v>281928</v>
      </c>
      <c r="AN109" s="52">
        <v>306532</v>
      </c>
      <c r="AO109" s="52">
        <v>323387</v>
      </c>
      <c r="AP109" s="52">
        <v>181302</v>
      </c>
      <c r="AR109" s="69">
        <v>30355</v>
      </c>
      <c r="AS109" s="69">
        <v>30355</v>
      </c>
      <c r="AT109" s="69">
        <v>30355</v>
      </c>
      <c r="AU109" s="69">
        <v>27726</v>
      </c>
      <c r="AV109" s="69">
        <v>29164</v>
      </c>
      <c r="AW109" s="69">
        <v>30342</v>
      </c>
      <c r="AX109" s="69">
        <v>31043</v>
      </c>
      <c r="AY109" s="69">
        <v>31264</v>
      </c>
      <c r="AZ109" s="69">
        <v>29632</v>
      </c>
      <c r="BA109" s="69">
        <v>30377</v>
      </c>
      <c r="BB109" s="69">
        <v>31384</v>
      </c>
      <c r="BC109" s="68"/>
      <c r="BD109" s="70"/>
      <c r="BE109" s="70"/>
      <c r="BF109" s="71">
        <v>55661.48</v>
      </c>
      <c r="BG109" s="71">
        <v>54076.45</v>
      </c>
      <c r="BH109" s="71">
        <v>52554</v>
      </c>
      <c r="BI109" s="71">
        <v>52165.42</v>
      </c>
      <c r="BJ109" s="71">
        <v>52978.71</v>
      </c>
      <c r="BK109" s="71">
        <v>53996.959999999999</v>
      </c>
      <c r="BL109" s="71">
        <v>53754.06</v>
      </c>
      <c r="BM109" s="71">
        <v>53891.78</v>
      </c>
      <c r="BN109" s="71">
        <v>53099.17</v>
      </c>
      <c r="BO109" s="70"/>
      <c r="BP109" s="73">
        <v>55.068797000000004</v>
      </c>
      <c r="BQ109" s="73">
        <v>54.403478999999997</v>
      </c>
      <c r="BR109" s="73">
        <v>53.347580999999998</v>
      </c>
      <c r="BS109" s="73">
        <v>53.471077000000001</v>
      </c>
      <c r="BT109" s="73">
        <v>57.083803000000003</v>
      </c>
      <c r="BU109" s="73">
        <v>56.199930000000002</v>
      </c>
      <c r="BV109" s="73">
        <v>55.874138000000002</v>
      </c>
      <c r="BW109" s="73">
        <v>56.278053</v>
      </c>
      <c r="BX109" s="73">
        <v>56.296553000000003</v>
      </c>
      <c r="BY109" s="73">
        <v>54.478917000000003</v>
      </c>
      <c r="BZ109" s="73">
        <v>54.638621999999998</v>
      </c>
      <c r="CA109" s="73">
        <v>56.321416999999997</v>
      </c>
      <c r="CB109" s="75"/>
      <c r="CC109" s="75"/>
      <c r="CD109" s="76">
        <v>22462</v>
      </c>
      <c r="CE109" s="76">
        <v>22140</v>
      </c>
      <c r="CF109" s="76">
        <v>21885</v>
      </c>
      <c r="CG109" s="76">
        <v>21646</v>
      </c>
      <c r="CH109" s="76">
        <v>21677</v>
      </c>
      <c r="CI109" s="76">
        <v>21646</v>
      </c>
      <c r="CJ109" s="76">
        <v>21665</v>
      </c>
      <c r="CK109" s="76">
        <v>21207</v>
      </c>
      <c r="CL109" s="76">
        <v>21609</v>
      </c>
      <c r="CM109" s="64"/>
      <c r="CN109" s="64"/>
      <c r="CO109" s="64"/>
      <c r="CP109" s="64"/>
      <c r="CQ109" s="77">
        <v>4.7955162453978604</v>
      </c>
      <c r="CR109" s="77">
        <v>4.0110547158235264</v>
      </c>
      <c r="CS109" s="77">
        <v>4.0790224498193952</v>
      </c>
      <c r="CT109" s="77">
        <v>3.3315408806410725</v>
      </c>
      <c r="CU109" s="77">
        <v>3.8206025043309371</v>
      </c>
      <c r="CV109" s="77">
        <v>3.8616934567427132</v>
      </c>
      <c r="CW109" s="77">
        <v>3.1075583879671345</v>
      </c>
      <c r="CX109" s="64"/>
      <c r="CY109" s="79"/>
      <c r="CZ109" s="79"/>
      <c r="DA109" s="79"/>
      <c r="DB109" s="79"/>
      <c r="DC109" s="81">
        <v>5.2818858202306709</v>
      </c>
      <c r="DD109" s="81">
        <v>3.2852416601276695</v>
      </c>
      <c r="DE109" s="81">
        <v>3.4677534628867033</v>
      </c>
      <c r="DF109" s="81">
        <v>2.9955316584777973</v>
      </c>
      <c r="DG109" s="81">
        <v>3.7294884511832223</v>
      </c>
      <c r="DH109" s="81">
        <v>3.9099321044682007</v>
      </c>
      <c r="DI109" s="81">
        <v>3.8614733470601692</v>
      </c>
      <c r="DJ109" s="79"/>
      <c r="DK109" s="82"/>
      <c r="DL109" s="82"/>
      <c r="DM109" s="82"/>
      <c r="DN109" s="82"/>
      <c r="DO109" s="83">
        <v>4.8950850055947432</v>
      </c>
      <c r="DP109" s="83">
        <v>3.8599161819972356</v>
      </c>
      <c r="DQ109" s="83">
        <v>3.9495632054664189</v>
      </c>
      <c r="DR109" s="83">
        <v>3.2672597258874605</v>
      </c>
      <c r="DS109" s="83">
        <v>3.8017238004515028</v>
      </c>
      <c r="DT109" s="83">
        <v>3.871865597565765</v>
      </c>
      <c r="DU109" s="83">
        <v>3.1802627659926532</v>
      </c>
      <c r="DV109" s="82"/>
      <c r="DW109" s="85"/>
      <c r="DX109" s="85"/>
      <c r="DY109" s="85"/>
      <c r="DZ109" s="85"/>
      <c r="EA109" s="86">
        <v>773699</v>
      </c>
      <c r="EB109" s="86">
        <v>719142</v>
      </c>
      <c r="EC109" s="86">
        <v>892123</v>
      </c>
      <c r="ED109" s="86">
        <v>759568</v>
      </c>
      <c r="EE109" s="86">
        <v>928479</v>
      </c>
      <c r="EF109" s="86">
        <v>985481</v>
      </c>
      <c r="EG109" s="86">
        <v>509074</v>
      </c>
      <c r="EH109" s="85"/>
      <c r="EI109" s="87"/>
      <c r="EJ109" s="87"/>
      <c r="EK109" s="87"/>
      <c r="EL109" s="87"/>
      <c r="EM109" s="88">
        <v>219362</v>
      </c>
      <c r="EN109" s="88">
        <v>154909</v>
      </c>
      <c r="EO109" s="88">
        <v>203786</v>
      </c>
      <c r="EP109" s="88">
        <v>161564</v>
      </c>
      <c r="EQ109" s="88">
        <v>236871</v>
      </c>
      <c r="ER109" s="88">
        <v>266630</v>
      </c>
      <c r="ES109" s="88">
        <v>67514</v>
      </c>
      <c r="ET109" s="87"/>
      <c r="EU109" s="89"/>
      <c r="EV109" s="89"/>
      <c r="EW109" s="89"/>
      <c r="EX109" s="89"/>
      <c r="EY109" s="90">
        <v>993061</v>
      </c>
      <c r="EZ109" s="90">
        <v>874051</v>
      </c>
      <c r="FA109" s="90">
        <v>1095909</v>
      </c>
      <c r="FB109" s="90">
        <v>921132</v>
      </c>
      <c r="FC109" s="90">
        <v>1165350</v>
      </c>
      <c r="FD109" s="90">
        <v>1252111</v>
      </c>
      <c r="FE109" s="90">
        <v>576588</v>
      </c>
      <c r="FF109" s="89"/>
      <c r="FG109" s="91">
        <v>313270</v>
      </c>
      <c r="FH109" s="91">
        <v>314801</v>
      </c>
      <c r="FI109" s="91">
        <v>316475</v>
      </c>
      <c r="FJ109" s="91">
        <v>318165</v>
      </c>
      <c r="FK109" s="91">
        <v>317858</v>
      </c>
      <c r="FL109" s="91">
        <v>317302</v>
      </c>
      <c r="FM109" s="91">
        <v>315682</v>
      </c>
      <c r="FN109" s="91">
        <v>314003</v>
      </c>
      <c r="FO109" s="91">
        <v>313010</v>
      </c>
      <c r="FP109" s="91">
        <v>311761</v>
      </c>
      <c r="FQ109" s="91">
        <v>309795</v>
      </c>
      <c r="FR109" s="91">
        <v>308830</v>
      </c>
      <c r="FS109" s="93">
        <v>86.67966017655236</v>
      </c>
      <c r="FT109" s="93">
        <v>87.103277374912565</v>
      </c>
      <c r="FU109" s="93">
        <v>87.56646169238806</v>
      </c>
      <c r="FV109" s="93">
        <v>88.034073100114213</v>
      </c>
      <c r="FW109" s="93">
        <v>87.949128305929648</v>
      </c>
      <c r="FX109" s="93">
        <v>87.795286919719146</v>
      </c>
      <c r="FY109" s="93">
        <v>87.34704403183963</v>
      </c>
      <c r="FZ109" s="93">
        <v>86.882476248660808</v>
      </c>
      <c r="GA109" s="93">
        <v>86.607719959979107</v>
      </c>
      <c r="GB109" s="93">
        <v>86.262130227286818</v>
      </c>
      <c r="GC109" s="93">
        <v>85.718151512736739</v>
      </c>
      <c r="GD109" s="93">
        <v>85.45114263199369</v>
      </c>
      <c r="GE109" s="94"/>
      <c r="GF109" s="94"/>
      <c r="GG109" s="95">
        <v>26357.11</v>
      </c>
      <c r="GH109" s="95">
        <v>26010.11</v>
      </c>
      <c r="GI109" s="95">
        <v>25320.84</v>
      </c>
      <c r="GJ109" s="95">
        <v>24974.14</v>
      </c>
      <c r="GK109" s="95">
        <v>24647.200000000001</v>
      </c>
      <c r="GL109" s="95">
        <v>24490.480000000003</v>
      </c>
      <c r="GM109" s="94"/>
      <c r="GN109" s="94"/>
      <c r="GO109" s="94"/>
      <c r="GP109" s="94"/>
      <c r="GQ109" s="97">
        <v>3614.1120000000001</v>
      </c>
      <c r="GR109" s="97">
        <v>3614.1120000000001</v>
      </c>
      <c r="GS109" s="97">
        <v>3614.1120000000001</v>
      </c>
      <c r="GT109" s="97">
        <v>3614.1120000000001</v>
      </c>
      <c r="GU109" s="97">
        <v>3614.1120000000001</v>
      </c>
      <c r="GV109" s="97">
        <v>3614.1120000000001</v>
      </c>
      <c r="GW109" s="97">
        <v>3614.1120000000001</v>
      </c>
      <c r="GX109" s="97">
        <v>3614.1120000000001</v>
      </c>
      <c r="GY109" s="97">
        <v>3614.1120000000001</v>
      </c>
      <c r="GZ109" s="97">
        <v>3614.1120000000001</v>
      </c>
      <c r="HA109" s="97">
        <v>3614.1120000000001</v>
      </c>
      <c r="HB109" s="97">
        <v>3614.1120000000001</v>
      </c>
      <c r="HC109" s="65"/>
      <c r="HD109" s="65"/>
      <c r="HE109" s="65"/>
      <c r="HF109" s="65"/>
      <c r="HG109" s="65"/>
      <c r="HH109" s="98">
        <v>8492</v>
      </c>
      <c r="HI109" s="98">
        <v>8157</v>
      </c>
      <c r="HJ109" s="98">
        <v>8310</v>
      </c>
      <c r="HK109" s="65"/>
      <c r="HL109" s="65"/>
      <c r="HM109" s="65"/>
      <c r="HN109" s="65"/>
      <c r="HO109" s="99"/>
      <c r="HP109" s="99"/>
      <c r="HQ109" s="99"/>
      <c r="HR109" s="99"/>
      <c r="HS109" s="101">
        <v>56.132460753844924</v>
      </c>
      <c r="HT109" s="101">
        <v>62.655224851913829</v>
      </c>
      <c r="HU109" s="101">
        <v>76.775705899540469</v>
      </c>
      <c r="HV109" s="101">
        <v>78.007543761787133</v>
      </c>
      <c r="HW109" s="101">
        <v>84.815301794742382</v>
      </c>
      <c r="HX109" s="101">
        <v>89.478964680673982</v>
      </c>
      <c r="HY109" s="101">
        <v>50.165019789093421</v>
      </c>
      <c r="HZ109" s="99"/>
      <c r="IA109" s="102"/>
      <c r="IB109" s="102"/>
      <c r="IC109" s="102"/>
      <c r="ID109" s="102"/>
      <c r="IE109" s="104">
        <v>0.6382378294710217</v>
      </c>
      <c r="IF109" s="104">
        <v>0.7136513479272113</v>
      </c>
      <c r="IG109" s="104">
        <v>0.87897314385996039</v>
      </c>
      <c r="IH109" s="104">
        <v>0.8978512944143846</v>
      </c>
      <c r="II109" s="104">
        <v>0.97930417558544458</v>
      </c>
      <c r="IJ109" s="104">
        <v>1.0372913866712001</v>
      </c>
      <c r="IK109" s="104">
        <v>0.585232169660582</v>
      </c>
      <c r="IL109" s="102"/>
      <c r="IM109" s="106">
        <v>12797</v>
      </c>
      <c r="IN109" s="106">
        <v>12717</v>
      </c>
      <c r="IO109" s="106">
        <v>12691</v>
      </c>
      <c r="IP109" s="106">
        <v>12668</v>
      </c>
      <c r="IQ109" s="106">
        <v>12731</v>
      </c>
      <c r="IR109" s="106">
        <v>12804</v>
      </c>
      <c r="IS109" s="106">
        <v>12732</v>
      </c>
      <c r="IT109" s="106">
        <v>12780</v>
      </c>
      <c r="IU109" s="106">
        <v>12692</v>
      </c>
      <c r="IV109" s="106">
        <v>12796</v>
      </c>
      <c r="IW109" s="105"/>
    </row>
    <row r="110" spans="1:257" ht="15">
      <c r="A110" s="107" t="s">
        <v>816</v>
      </c>
      <c r="B110" t="s">
        <v>252</v>
      </c>
      <c r="C110" s="53" t="s">
        <v>467</v>
      </c>
      <c r="D110" s="53" t="s">
        <v>468</v>
      </c>
      <c r="E110" s="53" t="s">
        <v>469</v>
      </c>
      <c r="F110" s="53" t="s">
        <v>470</v>
      </c>
      <c r="G110" s="53" t="s">
        <v>471</v>
      </c>
      <c r="H110" s="63">
        <v>311</v>
      </c>
      <c r="I110" s="63">
        <v>423</v>
      </c>
      <c r="J110" s="63">
        <v>694</v>
      </c>
      <c r="K110" s="63">
        <v>681</v>
      </c>
      <c r="L110" s="63">
        <v>574</v>
      </c>
      <c r="M110" s="63">
        <v>953</v>
      </c>
      <c r="N110" s="63">
        <v>767</v>
      </c>
      <c r="O110" s="63">
        <v>999</v>
      </c>
      <c r="P110" s="63">
        <v>1405</v>
      </c>
      <c r="Q110" s="63">
        <v>1634</v>
      </c>
      <c r="R110" s="63">
        <v>3500</v>
      </c>
      <c r="S110" s="63">
        <v>3943</v>
      </c>
      <c r="T110" s="67">
        <v>3063</v>
      </c>
      <c r="U110" s="67">
        <v>4594</v>
      </c>
      <c r="V110" s="67">
        <v>7652</v>
      </c>
      <c r="W110" s="67">
        <v>8701</v>
      </c>
      <c r="X110" s="67">
        <v>8335</v>
      </c>
      <c r="Y110" s="67">
        <v>9584</v>
      </c>
      <c r="Z110" s="67">
        <v>9663</v>
      </c>
      <c r="AA110" s="67">
        <v>11916</v>
      </c>
      <c r="AB110" s="67">
        <v>14431</v>
      </c>
      <c r="AC110" s="67">
        <v>14447</v>
      </c>
      <c r="AD110" s="67">
        <v>3445</v>
      </c>
      <c r="AE110" s="67">
        <v>5155</v>
      </c>
      <c r="AF110" s="52">
        <v>3374</v>
      </c>
      <c r="AG110" s="52">
        <v>5017</v>
      </c>
      <c r="AH110" s="52">
        <v>8346</v>
      </c>
      <c r="AI110" s="52">
        <v>9382</v>
      </c>
      <c r="AJ110" s="52">
        <v>8909</v>
      </c>
      <c r="AK110" s="52">
        <v>10537</v>
      </c>
      <c r="AL110" s="52">
        <v>10430</v>
      </c>
      <c r="AM110" s="52">
        <v>12915</v>
      </c>
      <c r="AN110" s="52">
        <v>15836</v>
      </c>
      <c r="AO110" s="52">
        <v>16081</v>
      </c>
      <c r="AP110" s="52">
        <v>6945</v>
      </c>
      <c r="AQ110" s="52">
        <v>9098</v>
      </c>
      <c r="AR110" s="69">
        <v>276</v>
      </c>
      <c r="AS110" s="69">
        <v>338</v>
      </c>
      <c r="AT110" s="69">
        <v>246</v>
      </c>
      <c r="AU110" s="69">
        <v>237</v>
      </c>
      <c r="AV110" s="69">
        <v>281</v>
      </c>
      <c r="AW110" s="69">
        <v>400</v>
      </c>
      <c r="AX110" s="69">
        <v>471</v>
      </c>
      <c r="AY110" s="69">
        <v>378</v>
      </c>
      <c r="AZ110" s="69">
        <v>421</v>
      </c>
      <c r="BA110" s="69">
        <v>400</v>
      </c>
      <c r="BB110" s="69">
        <v>376</v>
      </c>
      <c r="BC110" s="69">
        <v>354</v>
      </c>
      <c r="BD110" s="71">
        <v>1718</v>
      </c>
      <c r="BE110" s="71">
        <v>1689</v>
      </c>
      <c r="BF110" s="71">
        <v>1684</v>
      </c>
      <c r="BG110" s="71">
        <v>1634</v>
      </c>
      <c r="BH110" s="71">
        <v>1661</v>
      </c>
      <c r="BI110" s="71">
        <v>1658</v>
      </c>
      <c r="BJ110" s="71">
        <v>1659</v>
      </c>
      <c r="BK110" s="71">
        <v>1737</v>
      </c>
      <c r="BL110" s="71">
        <v>1839</v>
      </c>
      <c r="BM110" s="71">
        <v>1922</v>
      </c>
      <c r="BN110" s="71">
        <v>1886</v>
      </c>
      <c r="BO110" s="71">
        <v>1911</v>
      </c>
      <c r="BP110" s="73">
        <v>61.8</v>
      </c>
      <c r="BQ110" s="73">
        <v>60.5</v>
      </c>
      <c r="BR110" s="73">
        <v>60.5</v>
      </c>
      <c r="BS110" s="73">
        <v>59.3</v>
      </c>
      <c r="BT110" s="73">
        <v>60.8</v>
      </c>
      <c r="BU110" s="73">
        <v>61.6</v>
      </c>
      <c r="BV110" s="73">
        <v>61.8</v>
      </c>
      <c r="BW110" s="73">
        <v>63.9</v>
      </c>
      <c r="BX110" s="73">
        <v>67.099999999999994</v>
      </c>
      <c r="BY110" s="73">
        <v>69.5</v>
      </c>
      <c r="BZ110" s="73">
        <v>68.099999999999994</v>
      </c>
      <c r="CA110" s="73">
        <v>68.5</v>
      </c>
      <c r="CB110" s="76">
        <v>271</v>
      </c>
      <c r="CC110" s="76">
        <v>281</v>
      </c>
      <c r="CD110" s="76">
        <v>285</v>
      </c>
      <c r="CE110" s="76">
        <v>296</v>
      </c>
      <c r="CF110" s="76">
        <v>316</v>
      </c>
      <c r="CG110" s="76">
        <v>333</v>
      </c>
      <c r="CH110" s="76">
        <v>336</v>
      </c>
      <c r="CI110" s="76">
        <v>348</v>
      </c>
      <c r="CJ110" s="76">
        <v>350</v>
      </c>
      <c r="CK110" s="76">
        <v>356</v>
      </c>
      <c r="CL110" s="76">
        <v>348</v>
      </c>
      <c r="CM110" s="77">
        <v>1.819935691318328</v>
      </c>
      <c r="CN110" s="77">
        <v>1.5721040189125295</v>
      </c>
      <c r="CO110" s="77">
        <v>1.399135446685879</v>
      </c>
      <c r="CP110" s="77">
        <v>1.7165932452276065</v>
      </c>
      <c r="CQ110" s="77">
        <v>1.6202090592334495</v>
      </c>
      <c r="CR110" s="77">
        <v>1.9349422875131164</v>
      </c>
      <c r="CS110" s="77">
        <v>1.895697522816167</v>
      </c>
      <c r="CT110" s="77">
        <v>1.5655655655655656</v>
      </c>
      <c r="CU110" s="77">
        <v>1.8298932384341637</v>
      </c>
      <c r="CV110" s="77">
        <v>1.8298653610771114</v>
      </c>
      <c r="CW110" s="77">
        <v>2.0697142857142858</v>
      </c>
      <c r="CX110" s="77">
        <v>2.1159015977681968</v>
      </c>
      <c r="CY110" s="81">
        <v>1.7420829252366961</v>
      </c>
      <c r="CZ110" s="81">
        <v>1.5306922072268176</v>
      </c>
      <c r="DA110" s="81">
        <v>1.5482226868792472</v>
      </c>
      <c r="DB110" s="81">
        <v>1.4253534076542926</v>
      </c>
      <c r="DC110" s="81">
        <v>1.4963407318536293</v>
      </c>
      <c r="DD110" s="81">
        <v>1.4858096828046745</v>
      </c>
      <c r="DE110" s="81">
        <v>1.5503466832246715</v>
      </c>
      <c r="DF110" s="81">
        <v>1.473732796240349</v>
      </c>
      <c r="DG110" s="81">
        <v>1.6470099092232</v>
      </c>
      <c r="DH110" s="81">
        <v>1.6535612930020074</v>
      </c>
      <c r="DI110" s="81">
        <v>1.91611030478955</v>
      </c>
      <c r="DJ110" s="81">
        <v>1.8919495635305528</v>
      </c>
      <c r="DK110" s="83">
        <v>1.7492590397154713</v>
      </c>
      <c r="DL110" s="83">
        <v>1.5341837751644409</v>
      </c>
      <c r="DM110" s="83">
        <v>1.5358255451713396</v>
      </c>
      <c r="DN110" s="83">
        <v>1.4464932850138563</v>
      </c>
      <c r="DO110" s="83">
        <v>1.5043214726680885</v>
      </c>
      <c r="DP110" s="83">
        <v>1.52643067286704</v>
      </c>
      <c r="DQ110" s="83">
        <v>1.5757430488974113</v>
      </c>
      <c r="DR110" s="83">
        <v>1.480836236933798</v>
      </c>
      <c r="DS110" s="83">
        <v>1.6632356655721141</v>
      </c>
      <c r="DT110" s="83">
        <v>1.6714756544990983</v>
      </c>
      <c r="DU110" s="83">
        <v>1.9935205183585314</v>
      </c>
      <c r="DV110" s="83">
        <v>1.989008573312816</v>
      </c>
      <c r="DW110" s="86">
        <v>566</v>
      </c>
      <c r="DX110" s="86">
        <v>665</v>
      </c>
      <c r="DY110" s="86">
        <v>971</v>
      </c>
      <c r="DZ110" s="86">
        <v>1169</v>
      </c>
      <c r="EA110" s="86">
        <v>930</v>
      </c>
      <c r="EB110" s="86">
        <v>1844</v>
      </c>
      <c r="EC110" s="86">
        <v>1454</v>
      </c>
      <c r="ED110" s="86">
        <v>1564</v>
      </c>
      <c r="EE110" s="86">
        <v>2571</v>
      </c>
      <c r="EF110" s="86">
        <v>2990</v>
      </c>
      <c r="EG110" s="86">
        <v>7244</v>
      </c>
      <c r="EH110" s="86">
        <v>8343</v>
      </c>
      <c r="EI110" s="88">
        <v>5336</v>
      </c>
      <c r="EJ110" s="88">
        <v>7032</v>
      </c>
      <c r="EK110" s="88">
        <v>11847</v>
      </c>
      <c r="EL110" s="88">
        <v>12402</v>
      </c>
      <c r="EM110" s="88">
        <v>12472</v>
      </c>
      <c r="EN110" s="88">
        <v>14240</v>
      </c>
      <c r="EO110" s="88">
        <v>14981</v>
      </c>
      <c r="EP110" s="88">
        <v>17561</v>
      </c>
      <c r="EQ110" s="88">
        <v>23768</v>
      </c>
      <c r="ER110" s="88">
        <v>23889</v>
      </c>
      <c r="ES110" s="88">
        <v>6601</v>
      </c>
      <c r="ET110" s="88">
        <v>9753</v>
      </c>
      <c r="EU110" s="90">
        <v>5902</v>
      </c>
      <c r="EV110" s="90">
        <v>7697</v>
      </c>
      <c r="EW110" s="90">
        <v>12818</v>
      </c>
      <c r="EX110" s="90">
        <v>13571</v>
      </c>
      <c r="EY110" s="90">
        <v>13402</v>
      </c>
      <c r="EZ110" s="90">
        <v>16084</v>
      </c>
      <c r="FA110" s="90">
        <v>16435</v>
      </c>
      <c r="FB110" s="90">
        <v>19125</v>
      </c>
      <c r="FC110" s="90">
        <v>26339</v>
      </c>
      <c r="FD110" s="90">
        <v>26879</v>
      </c>
      <c r="FE110" s="90">
        <v>13845</v>
      </c>
      <c r="FF110" s="90">
        <v>18096</v>
      </c>
      <c r="FG110" s="91">
        <v>3862</v>
      </c>
      <c r="FH110" s="91">
        <v>3873</v>
      </c>
      <c r="FI110" s="91">
        <v>3916</v>
      </c>
      <c r="FJ110" s="91">
        <v>3896</v>
      </c>
      <c r="FK110" s="91">
        <v>3934</v>
      </c>
      <c r="FL110" s="91">
        <v>3953</v>
      </c>
      <c r="FM110" s="91">
        <v>3955</v>
      </c>
      <c r="FN110" s="91">
        <v>4000</v>
      </c>
      <c r="FO110" s="91">
        <v>4085</v>
      </c>
      <c r="FP110" s="91">
        <v>4157</v>
      </c>
      <c r="FQ110" s="91">
        <v>4213</v>
      </c>
      <c r="FR110" s="91">
        <v>4334</v>
      </c>
      <c r="FS110" s="93">
        <v>26.634482758620688</v>
      </c>
      <c r="FT110" s="93">
        <v>26.710344827586209</v>
      </c>
      <c r="FU110" s="93">
        <v>27.006896551724139</v>
      </c>
      <c r="FV110" s="93">
        <v>26.868965517241378</v>
      </c>
      <c r="FW110" s="93">
        <v>27.131034482758622</v>
      </c>
      <c r="FX110" s="93">
        <v>27.262068965517241</v>
      </c>
      <c r="FY110" s="93">
        <v>27.275862068965516</v>
      </c>
      <c r="FZ110" s="93">
        <v>27.586206896551722</v>
      </c>
      <c r="GA110" s="93">
        <v>28.172413793103448</v>
      </c>
      <c r="GB110" s="93">
        <v>28.668965517241379</v>
      </c>
      <c r="GC110" s="93">
        <v>29.055172413793102</v>
      </c>
      <c r="GD110" s="93">
        <v>29.889655172413793</v>
      </c>
      <c r="GE110" s="95">
        <v>143</v>
      </c>
      <c r="GF110" s="95">
        <v>168</v>
      </c>
      <c r="GG110" s="95">
        <v>195</v>
      </c>
      <c r="GH110" s="95">
        <v>205</v>
      </c>
      <c r="GI110" s="95">
        <v>209</v>
      </c>
      <c r="GJ110" s="95">
        <v>209</v>
      </c>
      <c r="GK110" s="95">
        <v>185</v>
      </c>
      <c r="GL110" s="95">
        <v>193</v>
      </c>
      <c r="GM110" s="95">
        <v>201</v>
      </c>
      <c r="GN110" s="95">
        <v>196</v>
      </c>
      <c r="GO110" s="95">
        <v>195</v>
      </c>
      <c r="GP110" s="95">
        <v>200</v>
      </c>
      <c r="GQ110" s="97">
        <v>145</v>
      </c>
      <c r="GR110" s="97">
        <v>145</v>
      </c>
      <c r="GS110" s="97">
        <v>145</v>
      </c>
      <c r="GT110" s="97">
        <v>145</v>
      </c>
      <c r="GU110" s="97">
        <v>145</v>
      </c>
      <c r="GV110" s="97">
        <v>145</v>
      </c>
      <c r="GW110" s="97">
        <v>145</v>
      </c>
      <c r="GX110" s="97">
        <v>145</v>
      </c>
      <c r="GY110" s="97">
        <v>145</v>
      </c>
      <c r="GZ110" s="97">
        <v>145</v>
      </c>
      <c r="HA110" s="97">
        <v>145</v>
      </c>
      <c r="HB110" s="97">
        <v>145</v>
      </c>
      <c r="HC110" s="98">
        <v>185</v>
      </c>
      <c r="HD110" s="98">
        <v>169</v>
      </c>
      <c r="HE110" s="98">
        <v>178</v>
      </c>
      <c r="HF110" s="98">
        <v>164</v>
      </c>
      <c r="HG110" s="98">
        <v>162</v>
      </c>
      <c r="HH110" s="98">
        <v>137</v>
      </c>
      <c r="HI110" s="98">
        <v>127</v>
      </c>
      <c r="HJ110" s="98">
        <v>119</v>
      </c>
      <c r="HK110" s="98">
        <v>112</v>
      </c>
      <c r="HL110" s="98">
        <v>112</v>
      </c>
      <c r="HM110" s="98">
        <v>119</v>
      </c>
      <c r="HN110" s="98">
        <v>106</v>
      </c>
      <c r="HO110" s="101">
        <v>23.26896551724138</v>
      </c>
      <c r="HP110" s="101">
        <v>34.6</v>
      </c>
      <c r="HQ110" s="101">
        <v>57.558620689655172</v>
      </c>
      <c r="HR110" s="101">
        <v>64.703448275862073</v>
      </c>
      <c r="HS110" s="101">
        <v>61.441379310344828</v>
      </c>
      <c r="HT110" s="101">
        <v>72.668965517241375</v>
      </c>
      <c r="HU110" s="101">
        <v>71.931034482758619</v>
      </c>
      <c r="HV110" s="101">
        <v>89.068965517241381</v>
      </c>
      <c r="HW110" s="101">
        <v>109.21379310344828</v>
      </c>
      <c r="HX110" s="101">
        <v>110.90344827586208</v>
      </c>
      <c r="HY110" s="101">
        <v>47.896551724137929</v>
      </c>
      <c r="HZ110" s="101">
        <v>62.744827586206895</v>
      </c>
      <c r="IA110" s="104">
        <v>0.87364060072501293</v>
      </c>
      <c r="IB110" s="104">
        <v>1.2953782597469661</v>
      </c>
      <c r="IC110" s="104">
        <v>2.1312563840653729</v>
      </c>
      <c r="ID110" s="104">
        <v>2.4081108829568789</v>
      </c>
      <c r="IE110" s="104">
        <v>2.2646161667513982</v>
      </c>
      <c r="IF110" s="104">
        <v>2.6655704528206425</v>
      </c>
      <c r="IG110" s="104">
        <v>2.6371681415929205</v>
      </c>
      <c r="IH110" s="104">
        <v>3.2287499999999998</v>
      </c>
      <c r="II110" s="104">
        <v>3.8766217870257038</v>
      </c>
      <c r="IJ110" s="104">
        <v>3.8684147221554004</v>
      </c>
      <c r="IK110" s="104">
        <v>1.6484690244481368</v>
      </c>
      <c r="IL110" s="104">
        <v>2.099215505306876</v>
      </c>
      <c r="IM110" s="106">
        <v>131</v>
      </c>
      <c r="IN110" s="106">
        <v>145</v>
      </c>
      <c r="IO110" s="106">
        <v>126</v>
      </c>
      <c r="IP110" s="106">
        <v>125</v>
      </c>
      <c r="IQ110" s="106">
        <v>110</v>
      </c>
      <c r="IR110" s="106">
        <v>111</v>
      </c>
      <c r="IS110" s="106">
        <v>109</v>
      </c>
      <c r="IT110" s="106">
        <v>106</v>
      </c>
      <c r="IU110" s="106">
        <v>108</v>
      </c>
      <c r="IV110" s="106">
        <v>106</v>
      </c>
      <c r="IW110" s="106">
        <v>106</v>
      </c>
    </row>
    <row r="111" spans="1:257" ht="15">
      <c r="A111" s="52" t="s">
        <v>814</v>
      </c>
      <c r="B111" t="s">
        <v>253</v>
      </c>
      <c r="C111" s="53" t="str">
        <f t="shared" si="9"/>
        <v>AT3</v>
      </c>
      <c r="D111" s="53" t="str">
        <f t="shared" si="10"/>
        <v>AT33</v>
      </c>
      <c r="E111" s="53" t="s">
        <v>812</v>
      </c>
      <c r="F111" s="53" t="str">
        <f t="shared" si="11"/>
        <v>AT33</v>
      </c>
      <c r="G111" s="53" t="s">
        <v>812</v>
      </c>
      <c r="H111" s="63">
        <v>30985</v>
      </c>
      <c r="I111" s="63">
        <v>28303</v>
      </c>
      <c r="J111" s="63">
        <v>24524</v>
      </c>
      <c r="K111" s="63">
        <v>22997</v>
      </c>
      <c r="L111" s="63">
        <v>23413</v>
      </c>
      <c r="M111" s="63">
        <v>20905</v>
      </c>
      <c r="N111" s="63">
        <v>20982</v>
      </c>
      <c r="O111" s="63">
        <v>21355</v>
      </c>
      <c r="P111" s="63">
        <v>20615</v>
      </c>
      <c r="Q111" s="63">
        <v>21033</v>
      </c>
      <c r="R111" s="63">
        <v>15299</v>
      </c>
      <c r="S111" s="63">
        <v>14767</v>
      </c>
      <c r="T111" s="67">
        <v>221529</v>
      </c>
      <c r="U111" s="67">
        <v>228695</v>
      </c>
      <c r="V111" s="67">
        <v>244386</v>
      </c>
      <c r="W111" s="67">
        <v>242521</v>
      </c>
      <c r="X111" s="67">
        <v>234732</v>
      </c>
      <c r="Y111" s="67">
        <v>241412</v>
      </c>
      <c r="Z111" s="67">
        <v>255224</v>
      </c>
      <c r="AA111" s="67">
        <v>263507</v>
      </c>
      <c r="AB111" s="67">
        <v>271394</v>
      </c>
      <c r="AC111" s="67">
        <v>267451</v>
      </c>
      <c r="AD111" s="67">
        <v>165458</v>
      </c>
      <c r="AE111" s="67">
        <v>114345</v>
      </c>
      <c r="AF111" s="52">
        <v>252514</v>
      </c>
      <c r="AG111" s="52">
        <v>256998</v>
      </c>
      <c r="AH111" s="52">
        <v>268910</v>
      </c>
      <c r="AI111" s="52">
        <v>265518</v>
      </c>
      <c r="AJ111" s="52">
        <v>258145</v>
      </c>
      <c r="AK111" s="52">
        <v>262317</v>
      </c>
      <c r="AL111" s="52">
        <v>276206</v>
      </c>
      <c r="AM111" s="52">
        <v>284862</v>
      </c>
      <c r="AN111" s="52">
        <v>292009</v>
      </c>
      <c r="AO111" s="52">
        <v>288484</v>
      </c>
      <c r="AP111" s="52">
        <v>180757</v>
      </c>
      <c r="AQ111" s="52">
        <v>129112</v>
      </c>
      <c r="AR111" s="68"/>
      <c r="AS111" s="68"/>
      <c r="AT111" s="69">
        <v>10656</v>
      </c>
      <c r="AU111" s="68"/>
      <c r="AV111" s="68"/>
      <c r="AW111" s="68"/>
      <c r="AX111" s="68"/>
      <c r="AY111" s="68"/>
      <c r="AZ111" s="68"/>
      <c r="BA111" s="68"/>
      <c r="BB111" s="69">
        <v>11190</v>
      </c>
      <c r="BC111" s="68"/>
      <c r="BD111" s="70"/>
      <c r="BE111" s="71">
        <v>1640</v>
      </c>
      <c r="BF111" s="70"/>
      <c r="BG111" s="70"/>
      <c r="BH111" s="70"/>
      <c r="BI111" s="70"/>
      <c r="BJ111" s="70"/>
      <c r="BK111" s="70"/>
      <c r="BL111" s="70"/>
      <c r="BM111" s="71">
        <v>1769</v>
      </c>
      <c r="BN111" s="70"/>
      <c r="BO111" s="70"/>
      <c r="BP111" s="72"/>
      <c r="BQ111" s="73">
        <v>61.9</v>
      </c>
      <c r="BR111" s="72"/>
      <c r="BS111" s="72"/>
      <c r="BT111" s="72"/>
      <c r="BU111" s="72"/>
      <c r="BV111" s="72"/>
      <c r="BW111" s="72"/>
      <c r="BX111" s="72"/>
      <c r="BY111" s="73">
        <v>66.5</v>
      </c>
      <c r="BZ111" s="72"/>
      <c r="CA111" s="72"/>
      <c r="CB111" s="75"/>
      <c r="CC111" s="75"/>
      <c r="CD111" s="75"/>
      <c r="CE111" s="75"/>
      <c r="CF111" s="75"/>
      <c r="CG111" s="75"/>
      <c r="CH111" s="75"/>
      <c r="CI111" s="75"/>
      <c r="CJ111" s="75"/>
      <c r="CK111" s="76">
        <v>487</v>
      </c>
      <c r="CL111" s="75"/>
      <c r="CM111" s="77">
        <v>3.2832660964983056</v>
      </c>
      <c r="CN111" s="77">
        <v>3.2964703388333394</v>
      </c>
      <c r="CO111" s="77">
        <v>3.5271162942423748</v>
      </c>
      <c r="CP111" s="77">
        <v>3.603600469626473</v>
      </c>
      <c r="CQ111" s="77">
        <v>3.4561568359458419</v>
      </c>
      <c r="CR111" s="77">
        <v>3.4537670413776609</v>
      </c>
      <c r="CS111" s="77">
        <v>3.3486321608998191</v>
      </c>
      <c r="CT111" s="77">
        <v>3.3702645750409741</v>
      </c>
      <c r="CU111" s="77">
        <v>3.3112296871210285</v>
      </c>
      <c r="CV111" s="77">
        <v>3.1632197023724622</v>
      </c>
      <c r="CW111" s="77">
        <v>3.378063925746781</v>
      </c>
      <c r="CX111" s="77">
        <v>3.1033385250897272</v>
      </c>
      <c r="CY111" s="81">
        <v>5.948832884182206</v>
      </c>
      <c r="CZ111" s="81">
        <v>5.7820109753164699</v>
      </c>
      <c r="DA111" s="81">
        <v>5.7846357811003903</v>
      </c>
      <c r="DB111" s="81">
        <v>5.7677479476004141</v>
      </c>
      <c r="DC111" s="81">
        <v>5.7173244380825796</v>
      </c>
      <c r="DD111" s="81">
        <v>5.5205913541994596</v>
      </c>
      <c r="DE111" s="81">
        <v>5.3897752562454944</v>
      </c>
      <c r="DF111" s="81">
        <v>5.3108000925971606</v>
      </c>
      <c r="DG111" s="81">
        <v>5.3386257618075561</v>
      </c>
      <c r="DH111" s="81">
        <v>5.2555608317037512</v>
      </c>
      <c r="DI111" s="81">
        <v>5.4677017732596793</v>
      </c>
      <c r="DJ111" s="81">
        <v>4.8221872403690584</v>
      </c>
      <c r="DK111" s="83">
        <v>5.6217516652542034</v>
      </c>
      <c r="DL111" s="83">
        <v>5.5082802200795333</v>
      </c>
      <c r="DM111" s="83">
        <v>5.5787549737830497</v>
      </c>
      <c r="DN111" s="83">
        <v>5.580307173148336</v>
      </c>
      <c r="DO111" s="83">
        <v>5.5122431191772066</v>
      </c>
      <c r="DP111" s="83">
        <v>5.3558785743966268</v>
      </c>
      <c r="DQ111" s="83">
        <v>5.234719738166441</v>
      </c>
      <c r="DR111" s="83">
        <v>5.1653256664630591</v>
      </c>
      <c r="DS111" s="83">
        <v>5.1954973990527691</v>
      </c>
      <c r="DT111" s="83">
        <v>5.1030109122169689</v>
      </c>
      <c r="DU111" s="83">
        <v>5.2908379758460251</v>
      </c>
      <c r="DV111" s="83">
        <v>4.6255963814362726</v>
      </c>
      <c r="DW111" s="86">
        <v>101732</v>
      </c>
      <c r="DX111" s="86">
        <v>93300</v>
      </c>
      <c r="DY111" s="86">
        <v>86499</v>
      </c>
      <c r="DZ111" s="86">
        <v>82872</v>
      </c>
      <c r="EA111" s="86">
        <v>80919</v>
      </c>
      <c r="EB111" s="86">
        <v>72201</v>
      </c>
      <c r="EC111" s="86">
        <v>70261</v>
      </c>
      <c r="ED111" s="86">
        <v>71972</v>
      </c>
      <c r="EE111" s="86">
        <v>68261</v>
      </c>
      <c r="EF111" s="86">
        <v>66532</v>
      </c>
      <c r="EG111" s="86">
        <v>51681</v>
      </c>
      <c r="EH111" s="86">
        <v>45827</v>
      </c>
      <c r="EI111" s="88">
        <v>1317839</v>
      </c>
      <c r="EJ111" s="88">
        <v>1322317</v>
      </c>
      <c r="EK111" s="88">
        <v>1413684</v>
      </c>
      <c r="EL111" s="88">
        <v>1398800</v>
      </c>
      <c r="EM111" s="88">
        <v>1342039</v>
      </c>
      <c r="EN111" s="88">
        <v>1332737</v>
      </c>
      <c r="EO111" s="88">
        <v>1375600</v>
      </c>
      <c r="EP111" s="88">
        <v>1399433</v>
      </c>
      <c r="EQ111" s="88">
        <v>1448871</v>
      </c>
      <c r="ER111" s="88">
        <v>1405605</v>
      </c>
      <c r="ES111" s="88">
        <v>904675</v>
      </c>
      <c r="ET111" s="88">
        <v>551393</v>
      </c>
      <c r="EU111" s="90">
        <v>1419571</v>
      </c>
      <c r="EV111" s="90">
        <v>1415617</v>
      </c>
      <c r="EW111" s="90">
        <v>1500183</v>
      </c>
      <c r="EX111" s="90">
        <v>1481672</v>
      </c>
      <c r="EY111" s="90">
        <v>1422958</v>
      </c>
      <c r="EZ111" s="90">
        <v>1404938</v>
      </c>
      <c r="FA111" s="90">
        <v>1445861</v>
      </c>
      <c r="FB111" s="90">
        <v>1471405</v>
      </c>
      <c r="FC111" s="90">
        <v>1517132</v>
      </c>
      <c r="FD111" s="90">
        <v>1472137</v>
      </c>
      <c r="FE111" s="90">
        <v>956356</v>
      </c>
      <c r="FF111" s="90">
        <v>597220</v>
      </c>
      <c r="FG111" s="91">
        <v>3867</v>
      </c>
      <c r="FH111" s="91">
        <v>3833</v>
      </c>
      <c r="FI111" s="91">
        <v>3821</v>
      </c>
      <c r="FJ111" s="91">
        <v>3803</v>
      </c>
      <c r="FK111" s="91">
        <v>3858</v>
      </c>
      <c r="FL111" s="91">
        <v>3864</v>
      </c>
      <c r="FM111" s="91">
        <v>3788</v>
      </c>
      <c r="FN111" s="91">
        <v>3840</v>
      </c>
      <c r="FO111" s="91">
        <v>3858</v>
      </c>
      <c r="FP111" s="91">
        <v>3875</v>
      </c>
      <c r="FQ111" s="91">
        <v>3937</v>
      </c>
      <c r="FR111" s="91">
        <v>3908</v>
      </c>
      <c r="FS111" s="93">
        <v>21.603351955307261</v>
      </c>
      <c r="FT111" s="93">
        <v>21.41340782122905</v>
      </c>
      <c r="FU111" s="93">
        <v>21.346368715083798</v>
      </c>
      <c r="FV111" s="93">
        <v>21.24581005586592</v>
      </c>
      <c r="FW111" s="93">
        <v>21.553072625698324</v>
      </c>
      <c r="FX111" s="93">
        <v>21.58659217877095</v>
      </c>
      <c r="FY111" s="93">
        <v>21.162011173184357</v>
      </c>
      <c r="FZ111" s="93">
        <v>21.452513966480446</v>
      </c>
      <c r="GA111" s="93">
        <v>21.553072625698324</v>
      </c>
      <c r="GB111" s="93">
        <v>21.648044692737429</v>
      </c>
      <c r="GC111" s="93">
        <v>21.994413407821231</v>
      </c>
      <c r="GD111" s="93">
        <v>21.83240223463687</v>
      </c>
      <c r="GE111" s="94"/>
      <c r="GF111" s="95">
        <v>317</v>
      </c>
      <c r="GG111" s="94"/>
      <c r="GH111" s="94"/>
      <c r="GI111" s="94"/>
      <c r="GJ111" s="94"/>
      <c r="GK111" s="94"/>
      <c r="GL111" s="94"/>
      <c r="GM111" s="94"/>
      <c r="GN111" s="95">
        <v>330</v>
      </c>
      <c r="GO111" s="94"/>
      <c r="GP111" s="94"/>
      <c r="GQ111" s="97">
        <v>179</v>
      </c>
      <c r="GR111" s="97">
        <v>179</v>
      </c>
      <c r="GS111" s="97">
        <v>179</v>
      </c>
      <c r="GT111" s="97">
        <v>179</v>
      </c>
      <c r="GU111" s="97">
        <v>179</v>
      </c>
      <c r="GV111" s="97">
        <v>179</v>
      </c>
      <c r="GW111" s="97">
        <v>179</v>
      </c>
      <c r="GX111" s="97">
        <v>179</v>
      </c>
      <c r="GY111" s="97">
        <v>179</v>
      </c>
      <c r="GZ111" s="97">
        <v>179</v>
      </c>
      <c r="HA111" s="97">
        <v>179</v>
      </c>
      <c r="HB111" s="97">
        <v>179</v>
      </c>
      <c r="HC111" s="65"/>
      <c r="HD111" s="98">
        <v>53</v>
      </c>
      <c r="HE111" s="65"/>
      <c r="HF111" s="65"/>
      <c r="HG111" s="65"/>
      <c r="HH111" s="65"/>
      <c r="HI111" s="65"/>
      <c r="HJ111" s="65"/>
      <c r="HK111" s="65"/>
      <c r="HL111" s="98">
        <v>55</v>
      </c>
      <c r="HM111" s="65"/>
      <c r="HN111" s="65"/>
      <c r="HO111" s="101">
        <v>1410.6927374301677</v>
      </c>
      <c r="HP111" s="101">
        <v>1435.7430167597765</v>
      </c>
      <c r="HQ111" s="101">
        <v>1502.2905027932961</v>
      </c>
      <c r="HR111" s="101">
        <v>1483.340782122905</v>
      </c>
      <c r="HS111" s="101">
        <v>1442.1508379888269</v>
      </c>
      <c r="HT111" s="101">
        <v>1465.4581005586592</v>
      </c>
      <c r="HU111" s="101">
        <v>1543.0502793296089</v>
      </c>
      <c r="HV111" s="101">
        <v>1591.4078212290503</v>
      </c>
      <c r="HW111" s="101">
        <v>1631.3351955307262</v>
      </c>
      <c r="HX111" s="101">
        <v>1611.6424581005588</v>
      </c>
      <c r="HY111" s="101">
        <v>1009.8156424581006</v>
      </c>
      <c r="HZ111" s="101">
        <v>721.29608938547483</v>
      </c>
      <c r="IA111" s="102">
        <v>65.299715541763646</v>
      </c>
      <c r="IB111" s="102">
        <v>67.048786851030528</v>
      </c>
      <c r="IC111" s="102">
        <v>70.376864695105994</v>
      </c>
      <c r="ID111" s="102">
        <v>69.81803839074415</v>
      </c>
      <c r="IE111" s="102">
        <v>66.911612234318298</v>
      </c>
      <c r="IF111" s="102">
        <v>67.887422360248451</v>
      </c>
      <c r="IG111" s="102">
        <v>72.916050686378043</v>
      </c>
      <c r="IH111" s="102">
        <v>74.182812499999997</v>
      </c>
      <c r="II111" s="102">
        <v>75.689217210990151</v>
      </c>
      <c r="IJ111" s="102">
        <v>74.447483870967744</v>
      </c>
      <c r="IK111" s="102">
        <v>45.912369824739649</v>
      </c>
      <c r="IL111" s="102">
        <v>33.037871033776867</v>
      </c>
      <c r="IM111" s="105"/>
      <c r="IN111" s="106">
        <v>162</v>
      </c>
      <c r="IO111" s="105"/>
      <c r="IP111" s="105"/>
      <c r="IQ111" s="105"/>
      <c r="IR111" s="105"/>
      <c r="IS111" s="105"/>
      <c r="IT111" s="105"/>
      <c r="IU111" s="105"/>
      <c r="IV111" s="106">
        <v>170</v>
      </c>
      <c r="IW111" s="105"/>
    </row>
    <row r="112" spans="1:257" ht="15">
      <c r="A112" s="52" t="s">
        <v>815</v>
      </c>
      <c r="B112" t="s">
        <v>254</v>
      </c>
      <c r="C112" s="53" t="str">
        <f t="shared" si="9"/>
        <v>AT3</v>
      </c>
      <c r="D112" s="53" t="str">
        <f t="shared" si="10"/>
        <v>AT32</v>
      </c>
      <c r="E112" s="53" t="s">
        <v>813</v>
      </c>
      <c r="F112" s="53" t="str">
        <f t="shared" si="11"/>
        <v>AT32</v>
      </c>
      <c r="G112" s="53" t="s">
        <v>813</v>
      </c>
      <c r="H112" s="63">
        <v>29422</v>
      </c>
      <c r="I112" s="63">
        <v>32027</v>
      </c>
      <c r="J112" s="63">
        <v>33913</v>
      </c>
      <c r="K112" s="63">
        <v>32595</v>
      </c>
      <c r="L112" s="63">
        <v>33371</v>
      </c>
      <c r="M112" s="63">
        <v>33579</v>
      </c>
      <c r="N112" s="63">
        <v>37274</v>
      </c>
      <c r="O112" s="63">
        <v>37300</v>
      </c>
      <c r="P112" s="63">
        <v>37379</v>
      </c>
      <c r="Q112" s="63">
        <v>38365</v>
      </c>
      <c r="R112" s="63">
        <v>31876</v>
      </c>
      <c r="S112" s="63">
        <v>26266</v>
      </c>
      <c r="T112" s="67">
        <v>75417</v>
      </c>
      <c r="U112" s="67">
        <v>79306</v>
      </c>
      <c r="V112" s="67">
        <v>78039</v>
      </c>
      <c r="W112" s="67">
        <v>80654</v>
      </c>
      <c r="X112" s="67">
        <v>80126</v>
      </c>
      <c r="Y112" s="67">
        <v>85262</v>
      </c>
      <c r="Z112" s="67">
        <v>97074</v>
      </c>
      <c r="AA112" s="67">
        <v>100979</v>
      </c>
      <c r="AB112" s="67">
        <v>106137</v>
      </c>
      <c r="AC112" s="67">
        <v>102365</v>
      </c>
      <c r="AD112" s="67">
        <v>60074</v>
      </c>
      <c r="AE112" s="67">
        <v>49531</v>
      </c>
      <c r="AF112" s="52">
        <v>104839</v>
      </c>
      <c r="AG112" s="52">
        <v>111333</v>
      </c>
      <c r="AH112" s="52">
        <v>111952</v>
      </c>
      <c r="AI112" s="52">
        <v>113249</v>
      </c>
      <c r="AJ112" s="52">
        <v>113497</v>
      </c>
      <c r="AK112" s="52">
        <v>118841</v>
      </c>
      <c r="AL112" s="52">
        <v>134348</v>
      </c>
      <c r="AM112" s="52">
        <v>138279</v>
      </c>
      <c r="AN112" s="52">
        <v>143516</v>
      </c>
      <c r="AO112" s="52">
        <v>140730</v>
      </c>
      <c r="AP112" s="52">
        <v>91950</v>
      </c>
      <c r="AQ112" s="52">
        <v>75797</v>
      </c>
      <c r="AR112" s="68"/>
      <c r="AS112" s="68"/>
      <c r="AT112" s="69">
        <v>5268</v>
      </c>
      <c r="AU112" s="68"/>
      <c r="AV112" s="68"/>
      <c r="AW112" s="68"/>
      <c r="AX112" s="68"/>
      <c r="AY112" s="68"/>
      <c r="AZ112" s="68"/>
      <c r="BA112" s="68"/>
      <c r="BB112" s="69">
        <v>4997</v>
      </c>
      <c r="BC112" s="68"/>
      <c r="BD112" s="70"/>
      <c r="BE112" s="71">
        <v>5676</v>
      </c>
      <c r="BF112" s="70"/>
      <c r="BG112" s="70"/>
      <c r="BH112" s="70"/>
      <c r="BI112" s="70"/>
      <c r="BJ112" s="70"/>
      <c r="BK112" s="70"/>
      <c r="BL112" s="70"/>
      <c r="BM112" s="71">
        <v>6110</v>
      </c>
      <c r="BN112" s="70"/>
      <c r="BO112" s="70"/>
      <c r="BP112" s="72"/>
      <c r="BQ112" s="73">
        <v>75.099999999999994</v>
      </c>
      <c r="BR112" s="72"/>
      <c r="BS112" s="72"/>
      <c r="BT112" s="72"/>
      <c r="BU112" s="72"/>
      <c r="BV112" s="72"/>
      <c r="BW112" s="72"/>
      <c r="BX112" s="72"/>
      <c r="BY112" s="73">
        <v>78.099999999999994</v>
      </c>
      <c r="BZ112" s="72"/>
      <c r="CA112" s="72"/>
      <c r="CB112" s="75"/>
      <c r="CC112" s="75"/>
      <c r="CD112" s="75"/>
      <c r="CE112" s="75"/>
      <c r="CF112" s="75"/>
      <c r="CG112" s="75"/>
      <c r="CH112" s="75"/>
      <c r="CI112" s="75"/>
      <c r="CJ112" s="75"/>
      <c r="CK112" s="76">
        <v>949</v>
      </c>
      <c r="CL112" s="75"/>
      <c r="CM112" s="77">
        <v>3.4339269934062946</v>
      </c>
      <c r="CN112" s="77">
        <v>3.3350298185905642</v>
      </c>
      <c r="CO112" s="77">
        <v>3.1464335210686167</v>
      </c>
      <c r="CP112" s="77">
        <v>3.1470470931124406</v>
      </c>
      <c r="CQ112" s="77">
        <v>3.0717389350034461</v>
      </c>
      <c r="CR112" s="77">
        <v>3.0385657702730873</v>
      </c>
      <c r="CS112" s="77">
        <v>2.960669635670977</v>
      </c>
      <c r="CT112" s="77">
        <v>2.9386058981233245</v>
      </c>
      <c r="CU112" s="77">
        <v>2.8859252521469276</v>
      </c>
      <c r="CV112" s="77">
        <v>2.9369998696728787</v>
      </c>
      <c r="CW112" s="77">
        <v>3.3743568829213202</v>
      </c>
      <c r="CX112" s="77">
        <v>3.2195614101880756</v>
      </c>
      <c r="CY112" s="81">
        <v>5.1840566450535022</v>
      </c>
      <c r="CZ112" s="81">
        <v>5.0248278818752681</v>
      </c>
      <c r="DA112" s="81">
        <v>5.0562026678968204</v>
      </c>
      <c r="DB112" s="81">
        <v>5.0020581744240831</v>
      </c>
      <c r="DC112" s="81">
        <v>4.9332176821506124</v>
      </c>
      <c r="DD112" s="81">
        <v>4.8261945532593655</v>
      </c>
      <c r="DE112" s="81">
        <v>4.7254465665368688</v>
      </c>
      <c r="DF112" s="81">
        <v>4.5574525396369543</v>
      </c>
      <c r="DG112" s="81">
        <v>4.5315017383193421</v>
      </c>
      <c r="DH112" s="81">
        <v>4.5322424656865143</v>
      </c>
      <c r="DI112" s="81">
        <v>5.1065186270266674</v>
      </c>
      <c r="DJ112" s="81">
        <v>4.7405261351476851</v>
      </c>
      <c r="DK112" s="83">
        <v>4.6929005427369583</v>
      </c>
      <c r="DL112" s="83">
        <v>4.5387261638507903</v>
      </c>
      <c r="DM112" s="83">
        <v>4.4776868657996287</v>
      </c>
      <c r="DN112" s="83">
        <v>4.4681542441875868</v>
      </c>
      <c r="DO112" s="83">
        <v>4.3858956624404168</v>
      </c>
      <c r="DP112" s="83">
        <v>4.3210928888178319</v>
      </c>
      <c r="DQ112" s="83">
        <v>4.2358204067049749</v>
      </c>
      <c r="DR112" s="83">
        <v>4.1207775584145097</v>
      </c>
      <c r="DS112" s="83">
        <v>4.1029083865213636</v>
      </c>
      <c r="DT112" s="83">
        <v>4.0973566403751862</v>
      </c>
      <c r="DU112" s="83">
        <v>4.5060358890701471</v>
      </c>
      <c r="DV112" s="83">
        <v>4.2134649128593482</v>
      </c>
      <c r="DW112" s="86">
        <v>101033</v>
      </c>
      <c r="DX112" s="86">
        <v>106811</v>
      </c>
      <c r="DY112" s="86">
        <v>106705</v>
      </c>
      <c r="DZ112" s="86">
        <v>102578</v>
      </c>
      <c r="EA112" s="86">
        <v>102507</v>
      </c>
      <c r="EB112" s="86">
        <v>102032</v>
      </c>
      <c r="EC112" s="86">
        <v>110356</v>
      </c>
      <c r="ED112" s="86">
        <v>109610</v>
      </c>
      <c r="EE112" s="86">
        <v>107873</v>
      </c>
      <c r="EF112" s="86">
        <v>112678</v>
      </c>
      <c r="EG112" s="86">
        <v>107561</v>
      </c>
      <c r="EH112" s="86">
        <v>84565</v>
      </c>
      <c r="EI112" s="88">
        <v>390966</v>
      </c>
      <c r="EJ112" s="88">
        <v>398499</v>
      </c>
      <c r="EK112" s="88">
        <v>394581</v>
      </c>
      <c r="EL112" s="88">
        <v>403436</v>
      </c>
      <c r="EM112" s="88">
        <v>395279</v>
      </c>
      <c r="EN112" s="88">
        <v>411491</v>
      </c>
      <c r="EO112" s="88">
        <v>458718</v>
      </c>
      <c r="EP112" s="88">
        <v>460207</v>
      </c>
      <c r="EQ112" s="88">
        <v>480960</v>
      </c>
      <c r="ER112" s="88">
        <v>463943</v>
      </c>
      <c r="ES112" s="88">
        <v>306769</v>
      </c>
      <c r="ET112" s="88">
        <v>234803</v>
      </c>
      <c r="EU112" s="90">
        <v>491999</v>
      </c>
      <c r="EV112" s="90">
        <v>505310</v>
      </c>
      <c r="EW112" s="90">
        <v>501286</v>
      </c>
      <c r="EX112" s="90">
        <v>506014</v>
      </c>
      <c r="EY112" s="90">
        <v>497786</v>
      </c>
      <c r="EZ112" s="90">
        <v>513523</v>
      </c>
      <c r="FA112" s="90">
        <v>569074</v>
      </c>
      <c r="FB112" s="90">
        <v>569817</v>
      </c>
      <c r="FC112" s="90">
        <v>588833</v>
      </c>
      <c r="FD112" s="90">
        <v>576621</v>
      </c>
      <c r="FE112" s="90">
        <v>414330</v>
      </c>
      <c r="FF112" s="90">
        <v>319368</v>
      </c>
      <c r="FG112" s="91">
        <v>10714</v>
      </c>
      <c r="FH112" s="91">
        <v>10729</v>
      </c>
      <c r="FI112" s="91">
        <v>10740</v>
      </c>
      <c r="FJ112" s="91">
        <v>10779</v>
      </c>
      <c r="FK112" s="91">
        <v>10760</v>
      </c>
      <c r="FL112" s="91">
        <v>10860</v>
      </c>
      <c r="FM112" s="91">
        <v>10954</v>
      </c>
      <c r="FN112" s="91">
        <v>10929</v>
      </c>
      <c r="FO112" s="91">
        <v>10944</v>
      </c>
      <c r="FP112" s="91">
        <v>11017</v>
      </c>
      <c r="FQ112" s="91">
        <v>11235</v>
      </c>
      <c r="FR112" s="91">
        <v>11335</v>
      </c>
      <c r="FS112" s="93">
        <v>137.35897435897436</v>
      </c>
      <c r="FT112" s="93">
        <v>137.55128205128204</v>
      </c>
      <c r="FU112" s="93">
        <v>137.69230769230768</v>
      </c>
      <c r="FV112" s="93">
        <v>138.19230769230768</v>
      </c>
      <c r="FW112" s="93">
        <v>137.94871794871796</v>
      </c>
      <c r="FX112" s="93">
        <v>139.23076923076923</v>
      </c>
      <c r="FY112" s="93">
        <v>140.43589743589743</v>
      </c>
      <c r="FZ112" s="93">
        <v>140.11538461538461</v>
      </c>
      <c r="GA112" s="93">
        <v>140.30769230769232</v>
      </c>
      <c r="GB112" s="93">
        <v>141.24358974358975</v>
      </c>
      <c r="GC112" s="93">
        <v>144.03846153846155</v>
      </c>
      <c r="GD112" s="93">
        <v>145.32051282051282</v>
      </c>
      <c r="GE112" s="94"/>
      <c r="GF112" s="95">
        <v>626</v>
      </c>
      <c r="GG112" s="94"/>
      <c r="GH112" s="94"/>
      <c r="GI112" s="94"/>
      <c r="GJ112" s="94"/>
      <c r="GK112" s="94"/>
      <c r="GL112" s="94"/>
      <c r="GM112" s="94"/>
      <c r="GN112" s="95">
        <v>711</v>
      </c>
      <c r="GO112" s="94"/>
      <c r="GP112" s="94"/>
      <c r="GQ112" s="97">
        <v>78</v>
      </c>
      <c r="GR112" s="97">
        <v>78</v>
      </c>
      <c r="GS112" s="97">
        <v>78</v>
      </c>
      <c r="GT112" s="97">
        <v>78</v>
      </c>
      <c r="GU112" s="97">
        <v>78</v>
      </c>
      <c r="GV112" s="97">
        <v>78</v>
      </c>
      <c r="GW112" s="97">
        <v>78</v>
      </c>
      <c r="GX112" s="97">
        <v>78</v>
      </c>
      <c r="GY112" s="97">
        <v>78</v>
      </c>
      <c r="GZ112" s="97">
        <v>78</v>
      </c>
      <c r="HA112" s="97">
        <v>78</v>
      </c>
      <c r="HB112" s="97">
        <v>78</v>
      </c>
      <c r="HC112" s="65"/>
      <c r="HD112" s="98">
        <v>240</v>
      </c>
      <c r="HE112" s="65"/>
      <c r="HF112" s="65"/>
      <c r="HG112" s="65"/>
      <c r="HH112" s="65"/>
      <c r="HI112" s="65"/>
      <c r="HJ112" s="65"/>
      <c r="HK112" s="65"/>
      <c r="HL112" s="98">
        <v>240</v>
      </c>
      <c r="HM112" s="65"/>
      <c r="HN112" s="65"/>
      <c r="HO112" s="101">
        <v>1344.0897435897436</v>
      </c>
      <c r="HP112" s="101">
        <v>1427.3461538461538</v>
      </c>
      <c r="HQ112" s="101">
        <v>1435.2820512820513</v>
      </c>
      <c r="HR112" s="101">
        <v>1451.9102564102564</v>
      </c>
      <c r="HS112" s="101">
        <v>1455.0897435897436</v>
      </c>
      <c r="HT112" s="101">
        <v>1523.6025641025642</v>
      </c>
      <c r="HU112" s="101">
        <v>1722.4102564102564</v>
      </c>
      <c r="HV112" s="101">
        <v>1772.8076923076924</v>
      </c>
      <c r="HW112" s="101">
        <v>1839.948717948718</v>
      </c>
      <c r="HX112" s="101">
        <v>1804.2307692307693</v>
      </c>
      <c r="HY112" s="101">
        <v>1178.8461538461538</v>
      </c>
      <c r="HZ112" s="101">
        <v>971.75641025641028</v>
      </c>
      <c r="IA112" s="104">
        <v>9.7852342729139448</v>
      </c>
      <c r="IB112" s="104">
        <v>10.376829154627645</v>
      </c>
      <c r="IC112" s="104">
        <v>10.423836126629423</v>
      </c>
      <c r="ID112" s="104">
        <v>10.50644772242323</v>
      </c>
      <c r="IE112" s="104">
        <v>10.548048327137547</v>
      </c>
      <c r="IF112" s="104">
        <v>10.943001841620626</v>
      </c>
      <c r="IG112" s="104">
        <v>12.264743472704035</v>
      </c>
      <c r="IH112" s="104">
        <v>12.652484216305243</v>
      </c>
      <c r="II112" s="104">
        <v>13.113669590643275</v>
      </c>
      <c r="IJ112" s="104">
        <v>12.773894889715894</v>
      </c>
      <c r="IK112" s="104">
        <v>8.1842456608811744</v>
      </c>
      <c r="IL112" s="104">
        <v>6.6869872077635639</v>
      </c>
      <c r="IM112" s="105"/>
      <c r="IN112" s="106">
        <v>580</v>
      </c>
      <c r="IO112" s="105"/>
      <c r="IP112" s="105"/>
      <c r="IQ112" s="105"/>
      <c r="IR112" s="105"/>
      <c r="IS112" s="105"/>
      <c r="IT112" s="105"/>
      <c r="IU112" s="105"/>
      <c r="IV112" s="106">
        <v>529</v>
      </c>
      <c r="IW112" s="105"/>
    </row>
  </sheetData>
  <phoneticPr fontId="1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1"/>
  <sheetViews>
    <sheetView workbookViewId="0">
      <pane ySplit="1" topLeftCell="A91" activePane="bottomLeft" state="frozen"/>
      <selection pane="bottomLeft" activeCell="C110" sqref="C110:C111"/>
    </sheetView>
  </sheetViews>
  <sheetFormatPr baseColWidth="10" defaultRowHeight="14.25"/>
  <cols>
    <col min="1" max="1" width="26.75" bestFit="1" customWidth="1"/>
    <col min="2" max="3" width="11" customWidth="1"/>
  </cols>
  <sheetData>
    <row r="1" spans="1:5">
      <c r="A1" t="s">
        <v>5</v>
      </c>
      <c r="B1" t="s">
        <v>3</v>
      </c>
      <c r="C1" t="s">
        <v>690</v>
      </c>
      <c r="D1" t="s">
        <v>582</v>
      </c>
      <c r="E1" t="s">
        <v>583</v>
      </c>
    </row>
    <row r="2" spans="1:5">
      <c r="A2" t="s">
        <v>472</v>
      </c>
      <c r="B2" t="str">
        <f>VLOOKUP(A2,Code_IT!A:B,2,0)</f>
        <v>IT-AG</v>
      </c>
      <c r="C2" t="s">
        <v>584</v>
      </c>
      <c r="D2" t="s">
        <v>584</v>
      </c>
      <c r="E2" t="s">
        <v>584</v>
      </c>
    </row>
    <row r="3" spans="1:5">
      <c r="A3" t="s">
        <v>473</v>
      </c>
      <c r="B3" t="str">
        <f>VLOOKUP(A3,Code_IT!A:B,2,0)</f>
        <v>IT-AL</v>
      </c>
      <c r="C3" t="s">
        <v>585</v>
      </c>
      <c r="D3" t="s">
        <v>585</v>
      </c>
      <c r="E3" t="s">
        <v>585</v>
      </c>
    </row>
    <row r="4" spans="1:5">
      <c r="A4" t="s">
        <v>474</v>
      </c>
      <c r="B4" t="str">
        <f>VLOOKUP(A4,Code_IT!A:B,2,0)</f>
        <v>IT-AN</v>
      </c>
      <c r="C4" t="s">
        <v>586</v>
      </c>
      <c r="D4" t="s">
        <v>586</v>
      </c>
      <c r="E4" t="s">
        <v>586</v>
      </c>
    </row>
    <row r="5" spans="1:5">
      <c r="A5" t="s">
        <v>475</v>
      </c>
      <c r="B5" t="str">
        <f>VLOOKUP(A5,Code_IT!A:B,2,0)</f>
        <v>IT-AR</v>
      </c>
      <c r="C5" t="s">
        <v>587</v>
      </c>
      <c r="D5" t="s">
        <v>587</v>
      </c>
      <c r="E5" t="s">
        <v>587</v>
      </c>
    </row>
    <row r="6" spans="1:5">
      <c r="A6" t="s">
        <v>476</v>
      </c>
      <c r="B6" t="str">
        <f>VLOOKUP(A6,Code_IT!A:B,2,0)</f>
        <v>IT-AP</v>
      </c>
      <c r="C6" t="s">
        <v>588</v>
      </c>
      <c r="D6" t="s">
        <v>588</v>
      </c>
      <c r="E6" t="s">
        <v>588</v>
      </c>
    </row>
    <row r="7" spans="1:5">
      <c r="A7" t="s">
        <v>477</v>
      </c>
      <c r="B7" t="str">
        <f>VLOOKUP(A7,Code_IT!A:B,2,0)</f>
        <v>IT-AT</v>
      </c>
      <c r="C7" t="s">
        <v>589</v>
      </c>
      <c r="D7" t="s">
        <v>589</v>
      </c>
      <c r="E7" t="s">
        <v>589</v>
      </c>
    </row>
    <row r="8" spans="1:5">
      <c r="A8" t="s">
        <v>478</v>
      </c>
      <c r="B8" t="str">
        <f>VLOOKUP(A8,Code_IT!A:B,2,0)</f>
        <v>IT-AV</v>
      </c>
      <c r="C8" t="s">
        <v>590</v>
      </c>
      <c r="D8" t="s">
        <v>590</v>
      </c>
      <c r="E8" t="s">
        <v>590</v>
      </c>
    </row>
    <row r="9" spans="1:5">
      <c r="A9" t="s">
        <v>479</v>
      </c>
      <c r="B9" t="str">
        <f>VLOOKUP(A9,Code_IT!A:B,2,0)</f>
        <v>IT-BA</v>
      </c>
      <c r="C9" t="s">
        <v>591</v>
      </c>
      <c r="D9" t="s">
        <v>591</v>
      </c>
      <c r="E9" t="s">
        <v>591</v>
      </c>
    </row>
    <row r="10" spans="1:5">
      <c r="A10" t="s">
        <v>480</v>
      </c>
      <c r="B10" t="str">
        <f>VLOOKUP(A10,Code_IT!A:B,2,0)</f>
        <v>IT-BT</v>
      </c>
      <c r="C10" t="s">
        <v>592</v>
      </c>
      <c r="D10" t="s">
        <v>592</v>
      </c>
      <c r="E10" t="s">
        <v>592</v>
      </c>
    </row>
    <row r="11" spans="1:5">
      <c r="A11" t="s">
        <v>481</v>
      </c>
      <c r="B11" t="str">
        <f>VLOOKUP(A11,Code_IT!A:B,2,0)</f>
        <v>IT-BL</v>
      </c>
      <c r="C11" t="s">
        <v>593</v>
      </c>
      <c r="D11" t="s">
        <v>593</v>
      </c>
      <c r="E11" t="s">
        <v>593</v>
      </c>
    </row>
    <row r="12" spans="1:5">
      <c r="A12" t="s">
        <v>482</v>
      </c>
      <c r="B12" t="str">
        <f>VLOOKUP(A12,Code_IT!A:B,2,0)</f>
        <v>IT-BN</v>
      </c>
      <c r="C12" t="s">
        <v>594</v>
      </c>
      <c r="D12" t="s">
        <v>594</v>
      </c>
      <c r="E12" t="s">
        <v>594</v>
      </c>
    </row>
    <row r="13" spans="1:5">
      <c r="A13" t="s">
        <v>483</v>
      </c>
      <c r="B13" t="str">
        <f>VLOOKUP(A13,Code_IT!A:B,2,0)</f>
        <v>IT-BG</v>
      </c>
      <c r="C13" t="s">
        <v>595</v>
      </c>
      <c r="D13" t="s">
        <v>595</v>
      </c>
      <c r="E13" t="s">
        <v>595</v>
      </c>
    </row>
    <row r="14" spans="1:5">
      <c r="A14" t="s">
        <v>484</v>
      </c>
      <c r="B14" t="str">
        <f>VLOOKUP(A14,Code_IT!A:B,2,0)</f>
        <v>IT-BI</v>
      </c>
      <c r="C14" t="s">
        <v>596</v>
      </c>
      <c r="D14" t="s">
        <v>596</v>
      </c>
      <c r="E14" t="s">
        <v>596</v>
      </c>
    </row>
    <row r="15" spans="1:5">
      <c r="A15" t="s">
        <v>485</v>
      </c>
      <c r="B15" t="str">
        <f>VLOOKUP(A15,Code_IT!A:B,2,0)</f>
        <v>IT-BO</v>
      </c>
      <c r="C15" t="s">
        <v>597</v>
      </c>
      <c r="D15" t="s">
        <v>597</v>
      </c>
      <c r="E15" t="s">
        <v>597</v>
      </c>
    </row>
    <row r="16" spans="1:5">
      <c r="A16" t="s">
        <v>486</v>
      </c>
      <c r="B16" t="str">
        <f>VLOOKUP(A16,Code_IT!A:B,2,0)</f>
        <v>IT-BZ</v>
      </c>
      <c r="C16" t="s">
        <v>598</v>
      </c>
      <c r="D16" t="s">
        <v>598</v>
      </c>
      <c r="E16" t="s">
        <v>598</v>
      </c>
    </row>
    <row r="17" spans="1:5">
      <c r="A17" t="s">
        <v>487</v>
      </c>
      <c r="B17" t="str">
        <f>VLOOKUP(A17,Code_IT!A:B,2,0)</f>
        <v>IT-BS</v>
      </c>
      <c r="C17" t="s">
        <v>599</v>
      </c>
      <c r="D17" t="s">
        <v>599</v>
      </c>
      <c r="E17" t="s">
        <v>599</v>
      </c>
    </row>
    <row r="18" spans="1:5">
      <c r="A18" t="s">
        <v>488</v>
      </c>
      <c r="B18" t="str">
        <f>VLOOKUP(A18,Code_IT!A:B,2,0)</f>
        <v>IT-BR</v>
      </c>
      <c r="C18" t="s">
        <v>600</v>
      </c>
      <c r="D18" t="s">
        <v>600</v>
      </c>
      <c r="E18" t="s">
        <v>600</v>
      </c>
    </row>
    <row r="19" spans="1:5">
      <c r="A19" t="s">
        <v>489</v>
      </c>
      <c r="B19" t="str">
        <f>VLOOKUP(A19,Code_IT!A:B,2,0)</f>
        <v>IT-CA</v>
      </c>
      <c r="C19" t="s">
        <v>691</v>
      </c>
      <c r="D19" t="s">
        <v>601</v>
      </c>
      <c r="E19" t="s">
        <v>601</v>
      </c>
    </row>
    <row r="20" spans="1:5">
      <c r="A20" t="s">
        <v>490</v>
      </c>
      <c r="B20" t="str">
        <f>VLOOKUP(A20,Code_IT!A:B,2,0)</f>
        <v>IT-CL</v>
      </c>
      <c r="C20" t="s">
        <v>602</v>
      </c>
      <c r="D20" t="s">
        <v>602</v>
      </c>
      <c r="E20" t="s">
        <v>602</v>
      </c>
    </row>
    <row r="21" spans="1:5">
      <c r="A21" t="s">
        <v>491</v>
      </c>
      <c r="B21" t="str">
        <f>VLOOKUP(A21,Code_IT!A:B,2,0)</f>
        <v>IT-CB</v>
      </c>
      <c r="C21" t="s">
        <v>603</v>
      </c>
      <c r="D21" t="s">
        <v>603</v>
      </c>
      <c r="E21" t="s">
        <v>603</v>
      </c>
    </row>
    <row r="22" spans="1:5">
      <c r="A22" t="s">
        <v>492</v>
      </c>
      <c r="B22" t="str">
        <f>VLOOKUP(A22,Code_IT!A:B,2,0)</f>
        <v>IT-CE</v>
      </c>
      <c r="C22" t="s">
        <v>604</v>
      </c>
      <c r="D22" t="s">
        <v>604</v>
      </c>
      <c r="E22" t="s">
        <v>604</v>
      </c>
    </row>
    <row r="23" spans="1:5">
      <c r="A23" t="s">
        <v>493</v>
      </c>
      <c r="B23" t="str">
        <f>VLOOKUP(A23,Code_IT!A:B,2,0)</f>
        <v>IT-CT</v>
      </c>
      <c r="C23" t="s">
        <v>605</v>
      </c>
      <c r="D23" t="s">
        <v>605</v>
      </c>
      <c r="E23" t="s">
        <v>605</v>
      </c>
    </row>
    <row r="24" spans="1:5">
      <c r="A24" t="s">
        <v>494</v>
      </c>
      <c r="B24" t="str">
        <f>VLOOKUP(A24,Code_IT!A:B,2,0)</f>
        <v>IT-CZ</v>
      </c>
      <c r="C24" t="s">
        <v>606</v>
      </c>
      <c r="D24" t="s">
        <v>606</v>
      </c>
      <c r="E24" t="s">
        <v>606</v>
      </c>
    </row>
    <row r="25" spans="1:5">
      <c r="A25" t="s">
        <v>495</v>
      </c>
      <c r="B25" t="str">
        <f>VLOOKUP(A25,Code_IT!A:B,2,0)</f>
        <v>IT-CH</v>
      </c>
      <c r="C25" t="s">
        <v>607</v>
      </c>
      <c r="D25" t="s">
        <v>607</v>
      </c>
      <c r="E25" t="s">
        <v>607</v>
      </c>
    </row>
    <row r="26" spans="1:5">
      <c r="A26" t="s">
        <v>496</v>
      </c>
      <c r="B26" t="str">
        <f>VLOOKUP(A26,Code_IT!A:B,2,0)</f>
        <v>IT-CO</v>
      </c>
      <c r="C26" t="s">
        <v>608</v>
      </c>
      <c r="D26" t="s">
        <v>608</v>
      </c>
      <c r="E26" t="s">
        <v>608</v>
      </c>
    </row>
    <row r="27" spans="1:5">
      <c r="A27" t="s">
        <v>497</v>
      </c>
      <c r="B27" t="str">
        <f>VLOOKUP(A27,Code_IT!A:B,2,0)</f>
        <v>IT-CS</v>
      </c>
      <c r="C27" t="s">
        <v>609</v>
      </c>
      <c r="D27" t="s">
        <v>609</v>
      </c>
      <c r="E27" t="s">
        <v>609</v>
      </c>
    </row>
    <row r="28" spans="1:5">
      <c r="A28" t="s">
        <v>498</v>
      </c>
      <c r="B28" t="str">
        <f>VLOOKUP(A28,Code_IT!A:B,2,0)</f>
        <v>IT-CR</v>
      </c>
      <c r="C28" t="s">
        <v>610</v>
      </c>
      <c r="D28" t="s">
        <v>610</v>
      </c>
      <c r="E28" t="s">
        <v>610</v>
      </c>
    </row>
    <row r="29" spans="1:5">
      <c r="A29" t="s">
        <v>499</v>
      </c>
      <c r="B29" t="str">
        <f>VLOOKUP(A29,Code_IT!A:B,2,0)</f>
        <v>IT-KR</v>
      </c>
      <c r="C29" t="s">
        <v>611</v>
      </c>
      <c r="D29" t="s">
        <v>611</v>
      </c>
      <c r="E29" t="s">
        <v>611</v>
      </c>
    </row>
    <row r="30" spans="1:5">
      <c r="A30" t="s">
        <v>500</v>
      </c>
      <c r="B30" t="str">
        <f>VLOOKUP(A30,Code_IT!A:B,2,0)</f>
        <v>IT-CN</v>
      </c>
      <c r="C30" t="s">
        <v>612</v>
      </c>
      <c r="D30" t="s">
        <v>612</v>
      </c>
      <c r="E30" t="s">
        <v>612</v>
      </c>
    </row>
    <row r="31" spans="1:5">
      <c r="A31" t="s">
        <v>501</v>
      </c>
      <c r="B31" t="str">
        <f>VLOOKUP(A31,Code_IT!A:B,2,0)</f>
        <v>IT-EN</v>
      </c>
      <c r="C31" t="s">
        <v>613</v>
      </c>
      <c r="D31" t="s">
        <v>613</v>
      </c>
      <c r="E31" t="s">
        <v>613</v>
      </c>
    </row>
    <row r="32" spans="1:5">
      <c r="A32" t="s">
        <v>502</v>
      </c>
      <c r="B32" t="str">
        <f>VLOOKUP(A32,Code_IT!A:B,2,0)</f>
        <v>IT-FM</v>
      </c>
      <c r="C32" t="s">
        <v>614</v>
      </c>
      <c r="D32" t="s">
        <v>614</v>
      </c>
      <c r="E32" t="s">
        <v>614</v>
      </c>
    </row>
    <row r="33" spans="1:5">
      <c r="A33" t="s">
        <v>503</v>
      </c>
      <c r="B33" t="str">
        <f>VLOOKUP(A33,Code_IT!A:B,2,0)</f>
        <v>IT-FE</v>
      </c>
      <c r="C33" t="s">
        <v>615</v>
      </c>
      <c r="D33" t="s">
        <v>615</v>
      </c>
      <c r="E33" t="s">
        <v>615</v>
      </c>
    </row>
    <row r="34" spans="1:5">
      <c r="A34" t="s">
        <v>504</v>
      </c>
      <c r="B34" t="str">
        <f>VLOOKUP(A34,Code_IT!A:B,2,0)</f>
        <v>IT-FI</v>
      </c>
      <c r="C34" t="s">
        <v>616</v>
      </c>
      <c r="D34" t="s">
        <v>616</v>
      </c>
      <c r="E34" t="s">
        <v>616</v>
      </c>
    </row>
    <row r="35" spans="1:5">
      <c r="A35" t="s">
        <v>505</v>
      </c>
      <c r="B35" t="str">
        <f>VLOOKUP(A35,Code_IT!A:B,2,0)</f>
        <v>IT-FG</v>
      </c>
      <c r="C35" t="s">
        <v>617</v>
      </c>
      <c r="D35" t="s">
        <v>617</v>
      </c>
      <c r="E35" t="s">
        <v>617</v>
      </c>
    </row>
    <row r="36" spans="1:5">
      <c r="A36" t="s">
        <v>506</v>
      </c>
      <c r="B36" t="str">
        <f>VLOOKUP(A36,Code_IT!A:B,2,0)</f>
        <v>IT-FC</v>
      </c>
      <c r="C36" t="s">
        <v>618</v>
      </c>
      <c r="D36" t="s">
        <v>618</v>
      </c>
      <c r="E36" t="s">
        <v>618</v>
      </c>
    </row>
    <row r="37" spans="1:5">
      <c r="A37" t="s">
        <v>507</v>
      </c>
      <c r="B37" t="str">
        <f>VLOOKUP(A37,Code_IT!A:B,2,0)</f>
        <v>IT-FR</v>
      </c>
      <c r="C37" t="s">
        <v>619</v>
      </c>
      <c r="D37" t="s">
        <v>619</v>
      </c>
      <c r="E37" t="s">
        <v>619</v>
      </c>
    </row>
    <row r="38" spans="1:5">
      <c r="A38" t="s">
        <v>508</v>
      </c>
      <c r="B38" t="str">
        <f>VLOOKUP(A38,Code_IT!A:B,2,0)</f>
        <v>IT-GE</v>
      </c>
      <c r="C38" t="s">
        <v>620</v>
      </c>
      <c r="D38" t="s">
        <v>620</v>
      </c>
      <c r="E38" t="s">
        <v>620</v>
      </c>
    </row>
    <row r="39" spans="1:5">
      <c r="A39" t="s">
        <v>509</v>
      </c>
      <c r="B39" t="str">
        <f>VLOOKUP(A39,Code_IT!A:B,2,0)</f>
        <v>IT-GO</v>
      </c>
      <c r="C39" t="s">
        <v>621</v>
      </c>
      <c r="D39" t="s">
        <v>621</v>
      </c>
      <c r="E39" t="s">
        <v>621</v>
      </c>
    </row>
    <row r="40" spans="1:5">
      <c r="A40" t="s">
        <v>510</v>
      </c>
      <c r="B40" t="str">
        <f>VLOOKUP(A40,Code_IT!A:B,2,0)</f>
        <v>IT-GR</v>
      </c>
      <c r="C40" t="s">
        <v>622</v>
      </c>
      <c r="D40" t="s">
        <v>622</v>
      </c>
      <c r="E40" t="s">
        <v>622</v>
      </c>
    </row>
    <row r="41" spans="1:5">
      <c r="A41" t="s">
        <v>511</v>
      </c>
      <c r="B41" t="str">
        <f>VLOOKUP(A41,Code_IT!A:B,2,0)</f>
        <v>IT-IM</v>
      </c>
      <c r="C41" t="s">
        <v>623</v>
      </c>
      <c r="D41" t="s">
        <v>623</v>
      </c>
      <c r="E41" t="s">
        <v>623</v>
      </c>
    </row>
    <row r="42" spans="1:5">
      <c r="A42" t="s">
        <v>512</v>
      </c>
      <c r="B42" t="str">
        <f>VLOOKUP(A42,Code_IT!A:B,2,0)</f>
        <v>IT-IS</v>
      </c>
      <c r="C42" t="s">
        <v>624</v>
      </c>
      <c r="D42" t="s">
        <v>624</v>
      </c>
      <c r="E42" t="s">
        <v>624</v>
      </c>
    </row>
    <row r="43" spans="1:5">
      <c r="A43" t="s">
        <v>513</v>
      </c>
      <c r="B43" t="str">
        <f>VLOOKUP(A43,Code_IT!A:B,2,0)</f>
        <v>IT-AQ</v>
      </c>
      <c r="C43" t="s">
        <v>625</v>
      </c>
      <c r="D43" t="s">
        <v>625</v>
      </c>
      <c r="E43" t="s">
        <v>625</v>
      </c>
    </row>
    <row r="44" spans="1:5">
      <c r="A44" t="s">
        <v>514</v>
      </c>
      <c r="B44" t="str">
        <f>VLOOKUP(A44,Code_IT!A:B,2,0)</f>
        <v>IT-SP</v>
      </c>
      <c r="C44" t="s">
        <v>626</v>
      </c>
      <c r="D44" t="s">
        <v>626</v>
      </c>
      <c r="E44" t="s">
        <v>626</v>
      </c>
    </row>
    <row r="45" spans="1:5">
      <c r="A45" t="s">
        <v>515</v>
      </c>
      <c r="B45" t="str">
        <f>VLOOKUP(A45,Code_IT!A:B,2,0)</f>
        <v>IT-LT</v>
      </c>
      <c r="C45" t="s">
        <v>627</v>
      </c>
      <c r="D45" t="s">
        <v>627</v>
      </c>
      <c r="E45" t="s">
        <v>627</v>
      </c>
    </row>
    <row r="46" spans="1:5">
      <c r="A46" t="s">
        <v>516</v>
      </c>
      <c r="B46" t="str">
        <f>VLOOKUP(A46,Code_IT!A:B,2,0)</f>
        <v>IT-LE</v>
      </c>
      <c r="C46" t="s">
        <v>628</v>
      </c>
      <c r="D46" t="s">
        <v>628</v>
      </c>
      <c r="E46" t="s">
        <v>628</v>
      </c>
    </row>
    <row r="47" spans="1:5">
      <c r="A47" t="s">
        <v>517</v>
      </c>
      <c r="B47" t="str">
        <f>VLOOKUP(A47,Code_IT!A:B,2,0)</f>
        <v>IT-LC</v>
      </c>
      <c r="C47" t="s">
        <v>629</v>
      </c>
      <c r="D47" t="s">
        <v>629</v>
      </c>
      <c r="E47" t="s">
        <v>629</v>
      </c>
    </row>
    <row r="48" spans="1:5">
      <c r="A48" t="s">
        <v>518</v>
      </c>
      <c r="B48" t="str">
        <f>VLOOKUP(A48,Code_IT!A:B,2,0)</f>
        <v>IT-LI</v>
      </c>
      <c r="C48" t="s">
        <v>630</v>
      </c>
      <c r="D48" t="s">
        <v>630</v>
      </c>
      <c r="E48" t="s">
        <v>630</v>
      </c>
    </row>
    <row r="49" spans="1:5">
      <c r="A49" t="s">
        <v>519</v>
      </c>
      <c r="B49" t="str">
        <f>VLOOKUP(A49,Code_IT!A:B,2,0)</f>
        <v>IT-LO</v>
      </c>
      <c r="C49" t="s">
        <v>631</v>
      </c>
      <c r="D49" t="s">
        <v>631</v>
      </c>
      <c r="E49" t="s">
        <v>631</v>
      </c>
    </row>
    <row r="50" spans="1:5">
      <c r="A50" t="s">
        <v>520</v>
      </c>
      <c r="B50" t="str">
        <f>VLOOKUP(A50,Code_IT!A:B,2,0)</f>
        <v>IT-LU</v>
      </c>
      <c r="C50" t="s">
        <v>632</v>
      </c>
      <c r="D50" t="s">
        <v>632</v>
      </c>
      <c r="E50" t="s">
        <v>632</v>
      </c>
    </row>
    <row r="51" spans="1:5">
      <c r="A51" t="s">
        <v>521</v>
      </c>
      <c r="B51" t="str">
        <f>VLOOKUP(A51,Code_IT!A:B,2,0)</f>
        <v>IT-MC</v>
      </c>
      <c r="C51" t="s">
        <v>633</v>
      </c>
      <c r="D51" t="s">
        <v>633</v>
      </c>
      <c r="E51" t="s">
        <v>633</v>
      </c>
    </row>
    <row r="52" spans="1:5">
      <c r="A52" t="s">
        <v>522</v>
      </c>
      <c r="B52" t="str">
        <f>VLOOKUP(A52,Code_IT!A:B,2,0)</f>
        <v>IT-MN</v>
      </c>
      <c r="C52" t="s">
        <v>634</v>
      </c>
      <c r="D52" t="s">
        <v>634</v>
      </c>
      <c r="E52" t="s">
        <v>634</v>
      </c>
    </row>
    <row r="53" spans="1:5">
      <c r="A53" t="s">
        <v>523</v>
      </c>
      <c r="B53" t="str">
        <f>VLOOKUP(A53,Code_IT!A:B,2,0)</f>
        <v>IT-MS</v>
      </c>
      <c r="C53" t="s">
        <v>635</v>
      </c>
      <c r="D53" t="s">
        <v>635</v>
      </c>
      <c r="E53" t="s">
        <v>635</v>
      </c>
    </row>
    <row r="54" spans="1:5">
      <c r="A54" t="s">
        <v>524</v>
      </c>
      <c r="B54" t="str">
        <f>VLOOKUP(A54,Code_IT!A:B,2,0)</f>
        <v>IT-MT</v>
      </c>
      <c r="C54" t="s">
        <v>636</v>
      </c>
      <c r="D54" t="s">
        <v>636</v>
      </c>
      <c r="E54" t="s">
        <v>636</v>
      </c>
    </row>
    <row r="55" spans="1:5">
      <c r="A55" t="s">
        <v>525</v>
      </c>
      <c r="B55" t="str">
        <f>VLOOKUP(A55,Code_IT!A:B,2,0)</f>
        <v>IT-ME</v>
      </c>
      <c r="C55" t="s">
        <v>637</v>
      </c>
      <c r="D55" t="s">
        <v>637</v>
      </c>
      <c r="E55" t="s">
        <v>637</v>
      </c>
    </row>
    <row r="56" spans="1:5">
      <c r="A56" t="s">
        <v>526</v>
      </c>
      <c r="B56" t="str">
        <f>VLOOKUP(A56,Code_IT!A:B,2,0)</f>
        <v>IT-MI</v>
      </c>
      <c r="C56" t="s">
        <v>638</v>
      </c>
      <c r="D56" t="s">
        <v>638</v>
      </c>
      <c r="E56" t="s">
        <v>638</v>
      </c>
    </row>
    <row r="57" spans="1:5">
      <c r="A57" t="s">
        <v>527</v>
      </c>
      <c r="B57" t="str">
        <f>VLOOKUP(A57,Code_IT!A:B,2,0)</f>
        <v>IT-MO</v>
      </c>
      <c r="C57" t="s">
        <v>639</v>
      </c>
      <c r="D57" t="s">
        <v>639</v>
      </c>
      <c r="E57" t="s">
        <v>639</v>
      </c>
    </row>
    <row r="58" spans="1:5">
      <c r="A58" t="s">
        <v>528</v>
      </c>
      <c r="B58" t="str">
        <f>VLOOKUP(A58,Code_IT!A:B,2,0)</f>
        <v>IT-MB</v>
      </c>
      <c r="C58" t="s">
        <v>640</v>
      </c>
      <c r="D58" t="s">
        <v>640</v>
      </c>
      <c r="E58" t="s">
        <v>640</v>
      </c>
    </row>
    <row r="59" spans="1:5">
      <c r="A59" t="s">
        <v>529</v>
      </c>
      <c r="B59" t="str">
        <f>VLOOKUP(A59,Code_IT!A:B,2,0)</f>
        <v>IT-NA</v>
      </c>
      <c r="C59" t="s">
        <v>641</v>
      </c>
      <c r="D59" t="s">
        <v>641</v>
      </c>
      <c r="E59" t="s">
        <v>641</v>
      </c>
    </row>
    <row r="60" spans="1:5">
      <c r="A60" t="s">
        <v>530</v>
      </c>
      <c r="B60" t="str">
        <f>VLOOKUP(A60,Code_IT!A:B,2,0)</f>
        <v>IT-NO</v>
      </c>
      <c r="C60" t="s">
        <v>642</v>
      </c>
      <c r="D60" t="s">
        <v>642</v>
      </c>
      <c r="E60" t="s">
        <v>642</v>
      </c>
    </row>
    <row r="61" spans="1:5">
      <c r="A61" t="s">
        <v>531</v>
      </c>
      <c r="B61" t="str">
        <f>VLOOKUP(A61,Code_IT!A:B,2,0)</f>
        <v>IT-NU</v>
      </c>
      <c r="C61" t="s">
        <v>692</v>
      </c>
      <c r="D61" t="s">
        <v>643</v>
      </c>
      <c r="E61" t="s">
        <v>643</v>
      </c>
    </row>
    <row r="62" spans="1:5">
      <c r="A62" t="s">
        <v>532</v>
      </c>
      <c r="B62" t="str">
        <f>VLOOKUP(A62,Code_IT!A:B,2,0)</f>
        <v>IT-OR</v>
      </c>
      <c r="C62" t="s">
        <v>693</v>
      </c>
      <c r="D62" t="s">
        <v>644</v>
      </c>
      <c r="E62" t="s">
        <v>644</v>
      </c>
    </row>
    <row r="63" spans="1:5">
      <c r="A63" t="s">
        <v>533</v>
      </c>
      <c r="B63" t="str">
        <f>VLOOKUP(A63,Code_IT!A:B,2,0)</f>
        <v>IT-PD</v>
      </c>
      <c r="C63" t="s">
        <v>645</v>
      </c>
      <c r="D63" t="s">
        <v>645</v>
      </c>
      <c r="E63" t="s">
        <v>645</v>
      </c>
    </row>
    <row r="64" spans="1:5">
      <c r="A64" t="s">
        <v>534</v>
      </c>
      <c r="B64" t="str">
        <f>VLOOKUP(A64,Code_IT!A:B,2,0)</f>
        <v>IT-PA</v>
      </c>
      <c r="C64" t="s">
        <v>646</v>
      </c>
      <c r="D64" t="s">
        <v>646</v>
      </c>
      <c r="E64" t="s">
        <v>646</v>
      </c>
    </row>
    <row r="65" spans="1:5">
      <c r="A65" t="s">
        <v>535</v>
      </c>
      <c r="B65" t="str">
        <f>VLOOKUP(A65,Code_IT!A:B,2,0)</f>
        <v>IT-PR</v>
      </c>
      <c r="C65" t="s">
        <v>647</v>
      </c>
      <c r="D65" t="s">
        <v>647</v>
      </c>
      <c r="E65" t="s">
        <v>647</v>
      </c>
    </row>
    <row r="66" spans="1:5">
      <c r="A66" t="s">
        <v>536</v>
      </c>
      <c r="B66" t="str">
        <f>VLOOKUP(A66,Code_IT!A:B,2,0)</f>
        <v>IT-PV</v>
      </c>
      <c r="C66" t="s">
        <v>648</v>
      </c>
      <c r="D66" t="s">
        <v>648</v>
      </c>
      <c r="E66" t="s">
        <v>648</v>
      </c>
    </row>
    <row r="67" spans="1:5">
      <c r="A67" t="s">
        <v>537</v>
      </c>
      <c r="B67" t="str">
        <f>VLOOKUP(A67,Code_IT!A:B,2,0)</f>
        <v>IT-PG</v>
      </c>
      <c r="C67" t="s">
        <v>649</v>
      </c>
      <c r="D67" t="s">
        <v>649</v>
      </c>
      <c r="E67" t="s">
        <v>649</v>
      </c>
    </row>
    <row r="68" spans="1:5">
      <c r="A68" t="s">
        <v>538</v>
      </c>
      <c r="B68" t="str">
        <f>VLOOKUP(A68,Code_IT!A:B,2,0)</f>
        <v>IT-PU</v>
      </c>
      <c r="C68" t="s">
        <v>650</v>
      </c>
      <c r="D68" t="s">
        <v>650</v>
      </c>
      <c r="E68" t="s">
        <v>650</v>
      </c>
    </row>
    <row r="69" spans="1:5">
      <c r="A69" t="s">
        <v>539</v>
      </c>
      <c r="B69" t="str">
        <f>VLOOKUP(A69,Code_IT!A:B,2,0)</f>
        <v>IT-PE</v>
      </c>
      <c r="C69" t="s">
        <v>651</v>
      </c>
      <c r="D69" t="s">
        <v>651</v>
      </c>
      <c r="E69" t="s">
        <v>651</v>
      </c>
    </row>
    <row r="70" spans="1:5">
      <c r="A70" t="s">
        <v>540</v>
      </c>
      <c r="B70" t="str">
        <f>VLOOKUP(A70,Code_IT!A:B,2,0)</f>
        <v>IT-PC</v>
      </c>
      <c r="C70" t="s">
        <v>652</v>
      </c>
      <c r="D70" t="s">
        <v>652</v>
      </c>
      <c r="E70" t="s">
        <v>652</v>
      </c>
    </row>
    <row r="71" spans="1:5">
      <c r="A71" t="s">
        <v>541</v>
      </c>
      <c r="B71" t="str">
        <f>VLOOKUP(A71,Code_IT!A:B,2,0)</f>
        <v>IT-PI</v>
      </c>
      <c r="C71" t="s">
        <v>653</v>
      </c>
      <c r="D71" t="s">
        <v>653</v>
      </c>
      <c r="E71" t="s">
        <v>653</v>
      </c>
    </row>
    <row r="72" spans="1:5">
      <c r="A72" t="s">
        <v>542</v>
      </c>
      <c r="B72" t="str">
        <f>VLOOKUP(A72,Code_IT!A:B,2,0)</f>
        <v>IT-PT</v>
      </c>
      <c r="C72" t="s">
        <v>654</v>
      </c>
      <c r="D72" t="s">
        <v>654</v>
      </c>
      <c r="E72" t="s">
        <v>654</v>
      </c>
    </row>
    <row r="73" spans="1:5">
      <c r="A73" t="s">
        <v>543</v>
      </c>
      <c r="B73" t="str">
        <f>VLOOKUP(A73,Code_IT!A:B,2,0)</f>
        <v>IT-PN</v>
      </c>
      <c r="C73" t="s">
        <v>655</v>
      </c>
      <c r="D73" t="s">
        <v>655</v>
      </c>
      <c r="E73" t="s">
        <v>655</v>
      </c>
    </row>
    <row r="74" spans="1:5">
      <c r="A74" t="s">
        <v>544</v>
      </c>
      <c r="B74" t="str">
        <f>VLOOKUP(A74,Code_IT!A:B,2,0)</f>
        <v>IT-PZ</v>
      </c>
      <c r="C74" t="s">
        <v>656</v>
      </c>
      <c r="D74" t="s">
        <v>656</v>
      </c>
      <c r="E74" t="s">
        <v>656</v>
      </c>
    </row>
    <row r="75" spans="1:5">
      <c r="A75" t="s">
        <v>545</v>
      </c>
      <c r="B75" t="str">
        <f>VLOOKUP(A75,Code_IT!A:B,2,0)</f>
        <v>IT-PO</v>
      </c>
      <c r="C75" t="s">
        <v>657</v>
      </c>
      <c r="D75" t="s">
        <v>657</v>
      </c>
      <c r="E75" t="s">
        <v>657</v>
      </c>
    </row>
    <row r="76" spans="1:5">
      <c r="A76" t="s">
        <v>546</v>
      </c>
      <c r="B76" t="str">
        <f>VLOOKUP(A76,Code_IT!A:B,2,0)</f>
        <v>IT-RG</v>
      </c>
      <c r="C76" t="s">
        <v>658</v>
      </c>
      <c r="D76" t="s">
        <v>658</v>
      </c>
      <c r="E76" t="s">
        <v>658</v>
      </c>
    </row>
    <row r="77" spans="1:5">
      <c r="A77" t="s">
        <v>547</v>
      </c>
      <c r="B77" t="str">
        <f>VLOOKUP(A77,Code_IT!A:B,2,0)</f>
        <v>IT-RA</v>
      </c>
      <c r="C77" t="s">
        <v>659</v>
      </c>
      <c r="D77" t="s">
        <v>659</v>
      </c>
      <c r="E77" t="s">
        <v>659</v>
      </c>
    </row>
    <row r="78" spans="1:5">
      <c r="A78" t="s">
        <v>548</v>
      </c>
      <c r="B78" t="str">
        <f>VLOOKUP(A78,Code_IT!A:B,2,0)</f>
        <v>IT-RC</v>
      </c>
      <c r="C78" t="s">
        <v>660</v>
      </c>
      <c r="D78" t="s">
        <v>660</v>
      </c>
      <c r="E78" t="s">
        <v>660</v>
      </c>
    </row>
    <row r="79" spans="1:5">
      <c r="A79" t="s">
        <v>549</v>
      </c>
      <c r="B79" t="str">
        <f>VLOOKUP(A79,Code_IT!A:B,2,0)</f>
        <v>IT-RE</v>
      </c>
      <c r="C79" t="s">
        <v>661</v>
      </c>
      <c r="D79" t="s">
        <v>661</v>
      </c>
      <c r="E79" t="s">
        <v>661</v>
      </c>
    </row>
    <row r="80" spans="1:5">
      <c r="A80" t="s">
        <v>550</v>
      </c>
      <c r="B80" t="str">
        <f>VLOOKUP(A80,Code_IT!A:B,2,0)</f>
        <v>IT-RI</v>
      </c>
      <c r="C80" t="s">
        <v>662</v>
      </c>
      <c r="D80" t="s">
        <v>662</v>
      </c>
      <c r="E80" t="s">
        <v>662</v>
      </c>
    </row>
    <row r="81" spans="1:5">
      <c r="A81" t="s">
        <v>551</v>
      </c>
      <c r="B81" t="str">
        <f>VLOOKUP(A81,Code_IT!A:B,2,0)</f>
        <v>IT-RN</v>
      </c>
      <c r="C81" t="s">
        <v>663</v>
      </c>
      <c r="D81" t="s">
        <v>663</v>
      </c>
      <c r="E81" t="s">
        <v>663</v>
      </c>
    </row>
    <row r="82" spans="1:5">
      <c r="A82" t="s">
        <v>552</v>
      </c>
      <c r="B82" t="str">
        <f>VLOOKUP(A82,Code_IT!A:B,2,0)</f>
        <v>IT-RM</v>
      </c>
      <c r="C82" t="s">
        <v>664</v>
      </c>
      <c r="D82" t="s">
        <v>664</v>
      </c>
      <c r="E82" t="s">
        <v>664</v>
      </c>
    </row>
    <row r="83" spans="1:5">
      <c r="A83" t="s">
        <v>553</v>
      </c>
      <c r="B83" t="str">
        <f>VLOOKUP(A83,Code_IT!A:B,2,0)</f>
        <v>IT-RO</v>
      </c>
      <c r="C83" t="s">
        <v>665</v>
      </c>
      <c r="D83" t="s">
        <v>665</v>
      </c>
      <c r="E83" t="s">
        <v>665</v>
      </c>
    </row>
    <row r="84" spans="1:5">
      <c r="A84" t="s">
        <v>554</v>
      </c>
      <c r="B84" t="str">
        <f>VLOOKUP(A84,Code_IT!A:B,2,0)</f>
        <v>IT-SA</v>
      </c>
      <c r="C84" t="s">
        <v>666</v>
      </c>
      <c r="D84" t="s">
        <v>666</v>
      </c>
      <c r="E84" t="s">
        <v>666</v>
      </c>
    </row>
    <row r="85" spans="1:5">
      <c r="A85" t="s">
        <v>555</v>
      </c>
      <c r="B85" t="str">
        <f>VLOOKUP(A85,Code_IT!A:B,2,0)</f>
        <v>IT-SS</v>
      </c>
      <c r="C85" t="s">
        <v>694</v>
      </c>
      <c r="D85" t="s">
        <v>667</v>
      </c>
      <c r="E85" t="s">
        <v>667</v>
      </c>
    </row>
    <row r="86" spans="1:5">
      <c r="A86" t="s">
        <v>556</v>
      </c>
      <c r="B86" t="str">
        <f>VLOOKUP(A86,Code_IT!A:B,2,0)</f>
        <v>IT-SV</v>
      </c>
      <c r="C86" t="s">
        <v>668</v>
      </c>
      <c r="D86" t="s">
        <v>668</v>
      </c>
      <c r="E86" t="s">
        <v>668</v>
      </c>
    </row>
    <row r="87" spans="1:5">
      <c r="A87" t="s">
        <v>557</v>
      </c>
      <c r="B87" t="str">
        <f>VLOOKUP(A87,Code_IT!A:B,2,0)</f>
        <v>IT-SI</v>
      </c>
      <c r="C87" t="s">
        <v>669</v>
      </c>
      <c r="D87" t="s">
        <v>669</v>
      </c>
      <c r="E87" t="s">
        <v>669</v>
      </c>
    </row>
    <row r="88" spans="1:5">
      <c r="A88" t="s">
        <v>558</v>
      </c>
      <c r="B88" t="str">
        <f>VLOOKUP(A88,Code_IT!A:B,2,0)</f>
        <v>IT-SR</v>
      </c>
      <c r="C88" t="s">
        <v>670</v>
      </c>
      <c r="D88" t="s">
        <v>670</v>
      </c>
      <c r="E88" t="s">
        <v>670</v>
      </c>
    </row>
    <row r="89" spans="1:5">
      <c r="A89" t="s">
        <v>559</v>
      </c>
      <c r="B89" t="str">
        <f>VLOOKUP(A89,Code_IT!A:B,2,0)</f>
        <v>IT-SO</v>
      </c>
      <c r="C89" t="s">
        <v>671</v>
      </c>
      <c r="D89" t="s">
        <v>671</v>
      </c>
      <c r="E89" t="s">
        <v>671</v>
      </c>
    </row>
    <row r="90" spans="1:5">
      <c r="A90" t="s">
        <v>560</v>
      </c>
      <c r="B90" t="str">
        <f>VLOOKUP(A90,Code_IT!A:B,2,0)</f>
        <v>IT-SU</v>
      </c>
      <c r="C90" t="s">
        <v>695</v>
      </c>
      <c r="D90" t="e">
        <v>#N/A</v>
      </c>
      <c r="E90" t="e">
        <v>#N/A</v>
      </c>
    </row>
    <row r="91" spans="1:5">
      <c r="A91" t="s">
        <v>561</v>
      </c>
      <c r="B91" t="str">
        <f>VLOOKUP(A91,Code_IT!A:B,2,0)</f>
        <v>IT-TA</v>
      </c>
      <c r="C91" t="s">
        <v>672</v>
      </c>
      <c r="D91" t="s">
        <v>672</v>
      </c>
      <c r="E91" t="s">
        <v>672</v>
      </c>
    </row>
    <row r="92" spans="1:5">
      <c r="A92" t="s">
        <v>562</v>
      </c>
      <c r="B92" t="str">
        <f>VLOOKUP(A92,Code_IT!A:B,2,0)</f>
        <v>IT-TE</v>
      </c>
      <c r="C92" t="s">
        <v>673</v>
      </c>
      <c r="D92" t="s">
        <v>673</v>
      </c>
      <c r="E92" t="s">
        <v>673</v>
      </c>
    </row>
    <row r="93" spans="1:5">
      <c r="A93" t="s">
        <v>563</v>
      </c>
      <c r="B93" t="str">
        <f>VLOOKUP(A93,Code_IT!A:B,2,0)</f>
        <v>IT-TR</v>
      </c>
      <c r="C93" t="s">
        <v>674</v>
      </c>
      <c r="D93" t="s">
        <v>674</v>
      </c>
      <c r="E93" t="s">
        <v>674</v>
      </c>
    </row>
    <row r="94" spans="1:5">
      <c r="A94" t="s">
        <v>564</v>
      </c>
      <c r="B94" t="str">
        <f>VLOOKUP(A94,Code_IT!A:B,2,0)</f>
        <v>IT-TO</v>
      </c>
      <c r="C94" t="s">
        <v>675</v>
      </c>
      <c r="D94" t="s">
        <v>675</v>
      </c>
      <c r="E94" t="s">
        <v>675</v>
      </c>
    </row>
    <row r="95" spans="1:5">
      <c r="A95" t="s">
        <v>565</v>
      </c>
      <c r="B95" t="str">
        <f>VLOOKUP(A95,Code_IT!A:B,2,0)</f>
        <v>IT-TP</v>
      </c>
      <c r="C95" t="s">
        <v>676</v>
      </c>
      <c r="D95" t="s">
        <v>676</v>
      </c>
      <c r="E95" t="s">
        <v>676</v>
      </c>
    </row>
    <row r="96" spans="1:5">
      <c r="A96" t="s">
        <v>566</v>
      </c>
      <c r="B96" t="str">
        <f>VLOOKUP(A96,Code_IT!A:B,2,0)</f>
        <v>IT-TN</v>
      </c>
      <c r="C96" t="s">
        <v>677</v>
      </c>
      <c r="D96" t="s">
        <v>677</v>
      </c>
      <c r="E96" t="s">
        <v>677</v>
      </c>
    </row>
    <row r="97" spans="1:5">
      <c r="A97" t="s">
        <v>567</v>
      </c>
      <c r="B97" t="str">
        <f>VLOOKUP(A97,Code_IT!A:B,2,0)</f>
        <v>IT-TV</v>
      </c>
      <c r="C97" t="s">
        <v>678</v>
      </c>
      <c r="D97" t="s">
        <v>678</v>
      </c>
      <c r="E97" t="s">
        <v>678</v>
      </c>
    </row>
    <row r="98" spans="1:5">
      <c r="A98" t="s">
        <v>568</v>
      </c>
      <c r="B98" t="str">
        <f>VLOOKUP(A98,Code_IT!A:B,2,0)</f>
        <v>IT-TS</v>
      </c>
      <c r="C98" t="s">
        <v>679</v>
      </c>
      <c r="D98" t="s">
        <v>679</v>
      </c>
      <c r="E98" t="s">
        <v>679</v>
      </c>
    </row>
    <row r="99" spans="1:5">
      <c r="A99" t="s">
        <v>569</v>
      </c>
      <c r="B99" t="str">
        <f>VLOOKUP(A99,Code_IT!A:B,2,0)</f>
        <v>IT-UD</v>
      </c>
      <c r="C99" t="s">
        <v>680</v>
      </c>
      <c r="D99" t="s">
        <v>680</v>
      </c>
      <c r="E99" t="s">
        <v>680</v>
      </c>
    </row>
    <row r="100" spans="1:5">
      <c r="A100" t="s">
        <v>570</v>
      </c>
      <c r="B100" t="str">
        <f>VLOOKUP(A100,Code_IT!A:B,2,0)</f>
        <v>IT-AO</v>
      </c>
      <c r="C100" t="s">
        <v>681</v>
      </c>
      <c r="D100" t="s">
        <v>681</v>
      </c>
      <c r="E100" t="s">
        <v>681</v>
      </c>
    </row>
    <row r="101" spans="1:5">
      <c r="A101" t="s">
        <v>571</v>
      </c>
      <c r="B101" t="str">
        <f>VLOOKUP(A101,Code_IT!A:B,2,0)</f>
        <v>IT-VA</v>
      </c>
      <c r="C101" t="s">
        <v>682</v>
      </c>
      <c r="D101" t="s">
        <v>682</v>
      </c>
      <c r="E101" t="s">
        <v>682</v>
      </c>
    </row>
    <row r="102" spans="1:5">
      <c r="A102" t="s">
        <v>572</v>
      </c>
      <c r="B102" t="str">
        <f>VLOOKUP(A102,Code_IT!A:B,2,0)</f>
        <v>IT-VE</v>
      </c>
      <c r="C102" t="s">
        <v>683</v>
      </c>
      <c r="D102" t="s">
        <v>683</v>
      </c>
      <c r="E102" t="s">
        <v>683</v>
      </c>
    </row>
    <row r="103" spans="1:5">
      <c r="A103" t="s">
        <v>573</v>
      </c>
      <c r="B103" t="str">
        <f>VLOOKUP(A103,Code_IT!A:B,2,0)</f>
        <v>IT-VB</v>
      </c>
      <c r="C103" t="s">
        <v>684</v>
      </c>
      <c r="D103" t="s">
        <v>684</v>
      </c>
      <c r="E103" t="s">
        <v>684</v>
      </c>
    </row>
    <row r="104" spans="1:5">
      <c r="A104" t="s">
        <v>574</v>
      </c>
      <c r="B104" t="str">
        <f>VLOOKUP(A104,Code_IT!A:B,2,0)</f>
        <v>IT-VC</v>
      </c>
      <c r="C104" t="s">
        <v>685</v>
      </c>
      <c r="D104" t="s">
        <v>685</v>
      </c>
      <c r="E104" t="s">
        <v>685</v>
      </c>
    </row>
    <row r="105" spans="1:5">
      <c r="A105" t="s">
        <v>575</v>
      </c>
      <c r="B105" t="str">
        <f>VLOOKUP(A105,Code_IT!A:B,2,0)</f>
        <v>IT-VR</v>
      </c>
      <c r="C105" t="s">
        <v>686</v>
      </c>
      <c r="D105" t="s">
        <v>686</v>
      </c>
      <c r="E105" t="s">
        <v>686</v>
      </c>
    </row>
    <row r="106" spans="1:5">
      <c r="A106" t="s">
        <v>576</v>
      </c>
      <c r="B106" t="str">
        <f>VLOOKUP(A106,Code_IT!A:B,2,0)</f>
        <v>IT-VV</v>
      </c>
      <c r="C106" t="s">
        <v>687</v>
      </c>
      <c r="D106" t="s">
        <v>687</v>
      </c>
      <c r="E106" t="s">
        <v>687</v>
      </c>
    </row>
    <row r="107" spans="1:5">
      <c r="A107" t="s">
        <v>577</v>
      </c>
      <c r="B107" t="str">
        <f>VLOOKUP(A107,Code_IT!A:B,2,0)</f>
        <v>IT-VI</v>
      </c>
      <c r="C107" t="s">
        <v>688</v>
      </c>
      <c r="D107" t="s">
        <v>688</v>
      </c>
      <c r="E107" t="s">
        <v>688</v>
      </c>
    </row>
    <row r="108" spans="1:5">
      <c r="A108" t="s">
        <v>578</v>
      </c>
      <c r="B108" t="str">
        <f>VLOOKUP(A108,Code_IT!A:B,2,0)</f>
        <v>IT-VT</v>
      </c>
      <c r="C108" t="s">
        <v>689</v>
      </c>
      <c r="D108" t="s">
        <v>689</v>
      </c>
      <c r="E108" t="s">
        <v>689</v>
      </c>
    </row>
    <row r="109" spans="1:5">
      <c r="A109" t="s">
        <v>579</v>
      </c>
      <c r="B109" t="e">
        <f>VLOOKUP(A109,Code_IT!A:B,2,0)</f>
        <v>#N/A</v>
      </c>
      <c r="C109" t="e">
        <v>#N/A</v>
      </c>
      <c r="D109" t="e">
        <v>#N/A</v>
      </c>
      <c r="E109" t="e">
        <v>#N/A</v>
      </c>
    </row>
    <row r="110" spans="1:5">
      <c r="A110" t="s">
        <v>580</v>
      </c>
      <c r="B110" s="113">
        <v>70920</v>
      </c>
      <c r="C110" s="114" t="s">
        <v>812</v>
      </c>
      <c r="D110" s="116" t="s">
        <v>812</v>
      </c>
      <c r="E110" s="116" t="s">
        <v>812</v>
      </c>
    </row>
    <row r="111" spans="1:5">
      <c r="A111" t="s">
        <v>581</v>
      </c>
      <c r="B111" s="115">
        <v>50418</v>
      </c>
      <c r="C111" s="116" t="s">
        <v>813</v>
      </c>
      <c r="D111" s="116" t="s">
        <v>813</v>
      </c>
      <c r="E111" s="116" t="s">
        <v>813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topLeftCell="A100" workbookViewId="0">
      <selection activeCell="C38" sqref="C38"/>
    </sheetView>
  </sheetViews>
  <sheetFormatPr baseColWidth="10" defaultRowHeight="14.25"/>
  <sheetData>
    <row r="1" spans="1:5" ht="17.25">
      <c r="A1" s="112" t="s">
        <v>778</v>
      </c>
      <c r="E1" t="s">
        <v>811</v>
      </c>
    </row>
    <row r="2" spans="1:5" ht="30">
      <c r="A2" s="109" t="s">
        <v>696</v>
      </c>
      <c r="B2" s="109" t="s">
        <v>3</v>
      </c>
      <c r="C2" s="109" t="s">
        <v>697</v>
      </c>
    </row>
    <row r="3" spans="1:5">
      <c r="A3" s="111" t="s">
        <v>473</v>
      </c>
      <c r="B3" s="110" t="s">
        <v>698</v>
      </c>
      <c r="C3" s="111">
        <v>21</v>
      </c>
    </row>
    <row r="4" spans="1:5">
      <c r="A4" s="111" t="s">
        <v>474</v>
      </c>
      <c r="B4" s="110" t="s">
        <v>699</v>
      </c>
      <c r="C4" s="111">
        <v>57</v>
      </c>
    </row>
    <row r="5" spans="1:5">
      <c r="A5" s="111" t="s">
        <v>475</v>
      </c>
      <c r="B5" s="110" t="s">
        <v>700</v>
      </c>
      <c r="C5" s="111">
        <v>52</v>
      </c>
    </row>
    <row r="6" spans="1:5" ht="28.5">
      <c r="A6" s="111" t="s">
        <v>476</v>
      </c>
      <c r="B6" s="110" t="s">
        <v>701</v>
      </c>
      <c r="C6" s="111">
        <v>57</v>
      </c>
    </row>
    <row r="7" spans="1:5">
      <c r="A7" s="111" t="s">
        <v>477</v>
      </c>
      <c r="B7" s="110" t="s">
        <v>702</v>
      </c>
      <c r="C7" s="111">
        <v>21</v>
      </c>
    </row>
    <row r="8" spans="1:5">
      <c r="A8" s="111" t="s">
        <v>478</v>
      </c>
      <c r="B8" s="110" t="s">
        <v>703</v>
      </c>
      <c r="C8" s="111">
        <v>72</v>
      </c>
    </row>
    <row r="9" spans="1:5" ht="28.5">
      <c r="A9" s="111" t="s">
        <v>480</v>
      </c>
      <c r="B9" s="110" t="s">
        <v>704</v>
      </c>
      <c r="C9" s="111">
        <v>75</v>
      </c>
    </row>
    <row r="10" spans="1:5">
      <c r="A10" s="111" t="s">
        <v>481</v>
      </c>
      <c r="B10" s="110" t="s">
        <v>705</v>
      </c>
      <c r="C10" s="111">
        <v>34</v>
      </c>
    </row>
    <row r="11" spans="1:5">
      <c r="A11" s="111" t="s">
        <v>482</v>
      </c>
      <c r="B11" s="110" t="s">
        <v>706</v>
      </c>
      <c r="C11" s="111">
        <v>72</v>
      </c>
    </row>
    <row r="12" spans="1:5">
      <c r="A12" s="111" t="s">
        <v>483</v>
      </c>
      <c r="B12" s="110" t="s">
        <v>707</v>
      </c>
      <c r="C12" s="111">
        <v>25</v>
      </c>
    </row>
    <row r="13" spans="1:5">
      <c r="A13" s="111" t="s">
        <v>484</v>
      </c>
      <c r="B13" s="110" t="s">
        <v>708</v>
      </c>
      <c r="C13" s="111">
        <v>21</v>
      </c>
    </row>
    <row r="14" spans="1:5">
      <c r="A14" s="111" t="s">
        <v>487</v>
      </c>
      <c r="B14" s="110" t="s">
        <v>709</v>
      </c>
      <c r="C14" s="111">
        <v>25</v>
      </c>
    </row>
    <row r="15" spans="1:5">
      <c r="A15" s="111" t="s">
        <v>488</v>
      </c>
      <c r="B15" s="110" t="s">
        <v>710</v>
      </c>
      <c r="C15" s="111">
        <v>75</v>
      </c>
    </row>
    <row r="16" spans="1:5" ht="28.5">
      <c r="A16" s="111" t="s">
        <v>491</v>
      </c>
      <c r="B16" s="110" t="s">
        <v>711</v>
      </c>
      <c r="C16" s="111">
        <v>67</v>
      </c>
    </row>
    <row r="17" spans="1:3">
      <c r="A17" s="111" t="s">
        <v>492</v>
      </c>
      <c r="B17" s="110" t="s">
        <v>712</v>
      </c>
      <c r="C17" s="111">
        <v>72</v>
      </c>
    </row>
    <row r="18" spans="1:3">
      <c r="A18" s="111" t="s">
        <v>494</v>
      </c>
      <c r="B18" s="110" t="s">
        <v>713</v>
      </c>
      <c r="C18" s="111">
        <v>78</v>
      </c>
    </row>
    <row r="19" spans="1:3">
      <c r="A19" s="111" t="s">
        <v>495</v>
      </c>
      <c r="B19" s="110" t="s">
        <v>714</v>
      </c>
      <c r="C19" s="111">
        <v>65</v>
      </c>
    </row>
    <row r="20" spans="1:3">
      <c r="A20" s="111" t="s">
        <v>496</v>
      </c>
      <c r="B20" s="110" t="s">
        <v>715</v>
      </c>
      <c r="C20" s="111">
        <v>25</v>
      </c>
    </row>
    <row r="21" spans="1:3">
      <c r="A21" s="111" t="s">
        <v>497</v>
      </c>
      <c r="B21" s="110" t="s">
        <v>716</v>
      </c>
      <c r="C21" s="111">
        <v>78</v>
      </c>
    </row>
    <row r="22" spans="1:3">
      <c r="A22" s="111" t="s">
        <v>498</v>
      </c>
      <c r="B22" s="110" t="s">
        <v>717</v>
      </c>
      <c r="C22" s="111">
        <v>25</v>
      </c>
    </row>
    <row r="23" spans="1:3">
      <c r="A23" s="111" t="s">
        <v>499</v>
      </c>
      <c r="B23" s="110" t="s">
        <v>718</v>
      </c>
      <c r="C23" s="111">
        <v>78</v>
      </c>
    </row>
    <row r="24" spans="1:3">
      <c r="A24" s="111" t="s">
        <v>500</v>
      </c>
      <c r="B24" s="110" t="s">
        <v>719</v>
      </c>
      <c r="C24" s="111">
        <v>21</v>
      </c>
    </row>
    <row r="25" spans="1:3">
      <c r="A25" s="111" t="s">
        <v>502</v>
      </c>
      <c r="B25" s="110" t="s">
        <v>720</v>
      </c>
      <c r="C25" s="111">
        <v>57</v>
      </c>
    </row>
    <row r="26" spans="1:3">
      <c r="A26" s="111" t="s">
        <v>503</v>
      </c>
      <c r="B26" s="110" t="s">
        <v>721</v>
      </c>
      <c r="C26" s="111">
        <v>45</v>
      </c>
    </row>
    <row r="27" spans="1:3">
      <c r="A27" s="111" t="s">
        <v>505</v>
      </c>
      <c r="B27" s="110" t="s">
        <v>722</v>
      </c>
      <c r="C27" s="111">
        <v>75</v>
      </c>
    </row>
    <row r="28" spans="1:3" ht="28.5">
      <c r="A28" s="111" t="s">
        <v>506</v>
      </c>
      <c r="B28" s="110" t="s">
        <v>723</v>
      </c>
      <c r="C28" s="111">
        <v>45</v>
      </c>
    </row>
    <row r="29" spans="1:3">
      <c r="A29" s="111" t="s">
        <v>507</v>
      </c>
      <c r="B29" s="110" t="s">
        <v>724</v>
      </c>
      <c r="C29" s="111">
        <v>62</v>
      </c>
    </row>
    <row r="30" spans="1:3">
      <c r="A30" s="111" t="s">
        <v>510</v>
      </c>
      <c r="B30" s="110" t="s">
        <v>725</v>
      </c>
      <c r="C30" s="111">
        <v>52</v>
      </c>
    </row>
    <row r="31" spans="1:3">
      <c r="A31" s="111" t="s">
        <v>511</v>
      </c>
      <c r="B31" s="110" t="s">
        <v>726</v>
      </c>
      <c r="C31" s="111">
        <v>42</v>
      </c>
    </row>
    <row r="32" spans="1:3">
      <c r="A32" s="111" t="s">
        <v>512</v>
      </c>
      <c r="B32" s="110" t="s">
        <v>727</v>
      </c>
      <c r="C32" s="111">
        <v>67</v>
      </c>
    </row>
    <row r="33" spans="1:3">
      <c r="A33" s="111" t="s">
        <v>514</v>
      </c>
      <c r="B33" s="110" t="s">
        <v>728</v>
      </c>
      <c r="C33" s="111">
        <v>42</v>
      </c>
    </row>
    <row r="34" spans="1:3">
      <c r="A34" t="s">
        <v>513</v>
      </c>
      <c r="B34" s="110" t="s">
        <v>729</v>
      </c>
      <c r="C34" s="111">
        <v>65</v>
      </c>
    </row>
    <row r="35" spans="1:3">
      <c r="A35" s="111" t="s">
        <v>515</v>
      </c>
      <c r="B35" s="110" t="s">
        <v>730</v>
      </c>
      <c r="C35" s="111">
        <v>62</v>
      </c>
    </row>
    <row r="36" spans="1:3">
      <c r="A36" s="111" t="s">
        <v>516</v>
      </c>
      <c r="B36" s="110" t="s">
        <v>731</v>
      </c>
      <c r="C36" s="111">
        <v>75</v>
      </c>
    </row>
    <row r="37" spans="1:3">
      <c r="A37" s="111" t="s">
        <v>517</v>
      </c>
      <c r="B37" s="110" t="s">
        <v>732</v>
      </c>
      <c r="C37" s="111">
        <v>25</v>
      </c>
    </row>
    <row r="38" spans="1:3">
      <c r="A38" s="111" t="s">
        <v>518</v>
      </c>
      <c r="B38" s="110" t="s">
        <v>733</v>
      </c>
      <c r="C38" s="111">
        <v>52</v>
      </c>
    </row>
    <row r="39" spans="1:3">
      <c r="A39" s="111" t="s">
        <v>519</v>
      </c>
      <c r="B39" s="110" t="s">
        <v>734</v>
      </c>
      <c r="C39" s="111">
        <v>25</v>
      </c>
    </row>
    <row r="40" spans="1:3">
      <c r="A40" s="111" t="s">
        <v>520</v>
      </c>
      <c r="B40" s="110" t="s">
        <v>735</v>
      </c>
      <c r="C40" s="111">
        <v>52</v>
      </c>
    </row>
    <row r="41" spans="1:3">
      <c r="A41" s="111" t="s">
        <v>521</v>
      </c>
      <c r="B41" s="110" t="s">
        <v>736</v>
      </c>
      <c r="C41" s="111">
        <v>57</v>
      </c>
    </row>
    <row r="42" spans="1:3">
      <c r="A42" s="111" t="s">
        <v>522</v>
      </c>
      <c r="B42" s="110" t="s">
        <v>737</v>
      </c>
      <c r="C42" s="111">
        <v>25</v>
      </c>
    </row>
    <row r="43" spans="1:3" ht="28.5">
      <c r="A43" s="111" t="s">
        <v>523</v>
      </c>
      <c r="B43" s="110" t="s">
        <v>738</v>
      </c>
      <c r="C43" s="111">
        <v>52</v>
      </c>
    </row>
    <row r="44" spans="1:3">
      <c r="A44" s="111" t="s">
        <v>524</v>
      </c>
      <c r="B44" s="110" t="s">
        <v>739</v>
      </c>
      <c r="C44" s="111">
        <v>77</v>
      </c>
    </row>
    <row r="45" spans="1:3">
      <c r="A45" s="111" t="s">
        <v>527</v>
      </c>
      <c r="B45" s="110" t="s">
        <v>740</v>
      </c>
      <c r="C45" s="111">
        <v>45</v>
      </c>
    </row>
    <row r="46" spans="1:3">
      <c r="A46" t="s">
        <v>528</v>
      </c>
      <c r="B46" s="110" t="s">
        <v>741</v>
      </c>
      <c r="C46" s="111">
        <v>25</v>
      </c>
    </row>
    <row r="47" spans="1:3">
      <c r="A47" s="111" t="s">
        <v>530</v>
      </c>
      <c r="B47" s="110" t="s">
        <v>742</v>
      </c>
      <c r="C47" s="111">
        <v>21</v>
      </c>
    </row>
    <row r="48" spans="1:3">
      <c r="A48" s="111" t="s">
        <v>531</v>
      </c>
      <c r="B48" s="110" t="s">
        <v>743</v>
      </c>
      <c r="C48" s="111">
        <v>88</v>
      </c>
    </row>
    <row r="49" spans="1:3">
      <c r="A49" s="111" t="s">
        <v>532</v>
      </c>
      <c r="B49" s="110" t="s">
        <v>744</v>
      </c>
      <c r="C49" s="111">
        <v>88</v>
      </c>
    </row>
    <row r="50" spans="1:3">
      <c r="A50" s="111" t="s">
        <v>533</v>
      </c>
      <c r="B50" s="110" t="s">
        <v>745</v>
      </c>
      <c r="C50" s="111">
        <v>34</v>
      </c>
    </row>
    <row r="51" spans="1:3">
      <c r="A51" s="111" t="s">
        <v>535</v>
      </c>
      <c r="B51" s="110" t="s">
        <v>746</v>
      </c>
      <c r="C51" s="111">
        <v>45</v>
      </c>
    </row>
    <row r="52" spans="1:3">
      <c r="A52" s="111" t="s">
        <v>536</v>
      </c>
      <c r="B52" s="110" t="s">
        <v>747</v>
      </c>
      <c r="C52" s="111">
        <v>25</v>
      </c>
    </row>
    <row r="53" spans="1:3">
      <c r="A53" s="111" t="s">
        <v>537</v>
      </c>
      <c r="B53" s="110" t="s">
        <v>748</v>
      </c>
      <c r="C53" s="111">
        <v>55</v>
      </c>
    </row>
    <row r="54" spans="1:3" ht="28.5">
      <c r="A54" s="111" t="s">
        <v>538</v>
      </c>
      <c r="B54" s="110" t="s">
        <v>749</v>
      </c>
      <c r="C54" s="111">
        <v>57</v>
      </c>
    </row>
    <row r="55" spans="1:3">
      <c r="A55" s="111" t="s">
        <v>539</v>
      </c>
      <c r="B55" s="110" t="s">
        <v>750</v>
      </c>
      <c r="C55" s="111">
        <v>65</v>
      </c>
    </row>
    <row r="56" spans="1:3">
      <c r="A56" s="111" t="s">
        <v>540</v>
      </c>
      <c r="B56" s="110" t="s">
        <v>751</v>
      </c>
      <c r="C56" s="111">
        <v>45</v>
      </c>
    </row>
    <row r="57" spans="1:3">
      <c r="A57" s="111" t="s">
        <v>541</v>
      </c>
      <c r="B57" s="110" t="s">
        <v>752</v>
      </c>
      <c r="C57" s="111">
        <v>52</v>
      </c>
    </row>
    <row r="58" spans="1:3">
      <c r="A58" s="111" t="s">
        <v>542</v>
      </c>
      <c r="B58" s="110" t="s">
        <v>753</v>
      </c>
      <c r="C58" s="111">
        <v>52</v>
      </c>
    </row>
    <row r="59" spans="1:3">
      <c r="A59" s="111" t="s">
        <v>544</v>
      </c>
      <c r="B59" s="110" t="s">
        <v>754</v>
      </c>
      <c r="C59" s="111">
        <v>77</v>
      </c>
    </row>
    <row r="60" spans="1:3">
      <c r="A60" s="111" t="s">
        <v>545</v>
      </c>
      <c r="B60" s="110" t="s">
        <v>755</v>
      </c>
      <c r="C60" s="111">
        <v>52</v>
      </c>
    </row>
    <row r="61" spans="1:3">
      <c r="A61" s="111" t="s">
        <v>547</v>
      </c>
      <c r="B61" s="110" t="s">
        <v>756</v>
      </c>
      <c r="C61" s="111">
        <v>45</v>
      </c>
    </row>
    <row r="62" spans="1:3">
      <c r="A62" t="s">
        <v>549</v>
      </c>
      <c r="B62" s="110" t="s">
        <v>757</v>
      </c>
      <c r="C62" s="111">
        <v>45</v>
      </c>
    </row>
    <row r="63" spans="1:3">
      <c r="A63" s="111" t="s">
        <v>550</v>
      </c>
      <c r="B63" s="110" t="s">
        <v>758</v>
      </c>
      <c r="C63" s="111">
        <v>62</v>
      </c>
    </row>
    <row r="64" spans="1:3">
      <c r="A64" s="111" t="s">
        <v>551</v>
      </c>
      <c r="B64" s="110" t="s">
        <v>759</v>
      </c>
      <c r="C64" s="111">
        <v>45</v>
      </c>
    </row>
    <row r="65" spans="1:3">
      <c r="A65" s="111" t="s">
        <v>553</v>
      </c>
      <c r="B65" s="110" t="s">
        <v>760</v>
      </c>
      <c r="C65" s="111">
        <v>34</v>
      </c>
    </row>
    <row r="66" spans="1:3">
      <c r="A66" s="111" t="s">
        <v>554</v>
      </c>
      <c r="B66" s="110" t="s">
        <v>761</v>
      </c>
      <c r="C66" s="111">
        <v>72</v>
      </c>
    </row>
    <row r="67" spans="1:3">
      <c r="A67" s="111" t="s">
        <v>555</v>
      </c>
      <c r="B67" s="110" t="s">
        <v>762</v>
      </c>
      <c r="C67" s="111">
        <v>88</v>
      </c>
    </row>
    <row r="68" spans="1:3">
      <c r="A68" s="111" t="s">
        <v>556</v>
      </c>
      <c r="B68" s="110" t="s">
        <v>763</v>
      </c>
      <c r="C68" s="111">
        <v>42</v>
      </c>
    </row>
    <row r="69" spans="1:3">
      <c r="A69" s="111" t="s">
        <v>557</v>
      </c>
      <c r="B69" s="110" t="s">
        <v>764</v>
      </c>
      <c r="C69" s="111">
        <v>52</v>
      </c>
    </row>
    <row r="70" spans="1:3">
      <c r="A70" s="111" t="s">
        <v>559</v>
      </c>
      <c r="B70" s="110" t="s">
        <v>765</v>
      </c>
      <c r="C70" s="111">
        <v>25</v>
      </c>
    </row>
    <row r="71" spans="1:3" ht="28.5">
      <c r="A71" s="111" t="s">
        <v>560</v>
      </c>
      <c r="B71" s="110" t="s">
        <v>766</v>
      </c>
      <c r="C71" s="111">
        <v>88</v>
      </c>
    </row>
    <row r="72" spans="1:3">
      <c r="A72" s="111" t="s">
        <v>561</v>
      </c>
      <c r="B72" s="110" t="s">
        <v>767</v>
      </c>
      <c r="C72" s="111">
        <v>75</v>
      </c>
    </row>
    <row r="73" spans="1:3">
      <c r="A73" s="111" t="s">
        <v>562</v>
      </c>
      <c r="B73" s="110" t="s">
        <v>768</v>
      </c>
      <c r="C73" s="111">
        <v>65</v>
      </c>
    </row>
    <row r="74" spans="1:3">
      <c r="A74" s="111" t="s">
        <v>563</v>
      </c>
      <c r="B74" s="110" t="s">
        <v>769</v>
      </c>
      <c r="C74" s="111">
        <v>55</v>
      </c>
    </row>
    <row r="75" spans="1:3">
      <c r="A75" s="111" t="s">
        <v>567</v>
      </c>
      <c r="B75" s="110" t="s">
        <v>770</v>
      </c>
      <c r="C75" s="111">
        <v>34</v>
      </c>
    </row>
    <row r="76" spans="1:3">
      <c r="A76" s="111" t="s">
        <v>571</v>
      </c>
      <c r="B76" s="110" t="s">
        <v>771</v>
      </c>
      <c r="C76" s="111">
        <v>25</v>
      </c>
    </row>
    <row r="77" spans="1:3" ht="42.75">
      <c r="A77" s="111" t="s">
        <v>573</v>
      </c>
      <c r="B77" s="110" t="s">
        <v>772</v>
      </c>
      <c r="C77" s="111">
        <v>21</v>
      </c>
    </row>
    <row r="78" spans="1:3">
      <c r="A78" s="111" t="s">
        <v>574</v>
      </c>
      <c r="B78" s="110" t="s">
        <v>773</v>
      </c>
      <c r="C78" s="111">
        <v>21</v>
      </c>
    </row>
    <row r="79" spans="1:3">
      <c r="A79" s="111" t="s">
        <v>575</v>
      </c>
      <c r="B79" s="110" t="s">
        <v>774</v>
      </c>
      <c r="C79" s="111">
        <v>34</v>
      </c>
    </row>
    <row r="80" spans="1:3" ht="28.5">
      <c r="A80" s="111" t="s">
        <v>576</v>
      </c>
      <c r="B80" s="110" t="s">
        <v>775</v>
      </c>
      <c r="C80" s="111">
        <v>78</v>
      </c>
    </row>
    <row r="81" spans="1:3">
      <c r="A81" s="111" t="s">
        <v>577</v>
      </c>
      <c r="B81" s="110" t="s">
        <v>776</v>
      </c>
      <c r="C81" s="111">
        <v>34</v>
      </c>
    </row>
    <row r="82" spans="1:3">
      <c r="A82" s="111" t="s">
        <v>578</v>
      </c>
      <c r="B82" s="110" t="s">
        <v>777</v>
      </c>
      <c r="C82" s="111">
        <v>62</v>
      </c>
    </row>
    <row r="83" spans="1:3" ht="17.25">
      <c r="A83" s="112" t="s">
        <v>785</v>
      </c>
    </row>
    <row r="84" spans="1:3">
      <c r="A84" s="111" t="s">
        <v>472</v>
      </c>
      <c r="B84" s="110" t="s">
        <v>779</v>
      </c>
      <c r="C84" s="111">
        <v>82</v>
      </c>
    </row>
    <row r="85" spans="1:3" ht="28.5">
      <c r="A85" s="111" t="s">
        <v>490</v>
      </c>
      <c r="B85" s="110" t="s">
        <v>780</v>
      </c>
      <c r="C85" s="111">
        <v>82</v>
      </c>
    </row>
    <row r="86" spans="1:3">
      <c r="A86" s="111" t="s">
        <v>501</v>
      </c>
      <c r="B86" s="110" t="s">
        <v>781</v>
      </c>
      <c r="C86" s="111">
        <v>82</v>
      </c>
    </row>
    <row r="87" spans="1:3">
      <c r="A87" s="111" t="s">
        <v>546</v>
      </c>
      <c r="B87" s="110" t="s">
        <v>782</v>
      </c>
      <c r="C87" s="111">
        <v>82</v>
      </c>
    </row>
    <row r="88" spans="1:3">
      <c r="A88" s="111" t="s">
        <v>558</v>
      </c>
      <c r="B88" s="110" t="s">
        <v>783</v>
      </c>
      <c r="C88" s="111">
        <v>82</v>
      </c>
    </row>
    <row r="89" spans="1:3">
      <c r="A89" s="111" t="s">
        <v>565</v>
      </c>
      <c r="B89" s="110" t="s">
        <v>784</v>
      </c>
      <c r="C89" s="111">
        <v>82</v>
      </c>
    </row>
    <row r="90" spans="1:3" ht="17.25">
      <c r="A90" s="112" t="s">
        <v>800</v>
      </c>
    </row>
    <row r="91" spans="1:3">
      <c r="A91" s="111" t="s">
        <v>479</v>
      </c>
      <c r="B91" s="110" t="s">
        <v>786</v>
      </c>
      <c r="C91" s="111">
        <v>75</v>
      </c>
    </row>
    <row r="92" spans="1:3">
      <c r="A92" s="111" t="s">
        <v>485</v>
      </c>
      <c r="B92" s="110" t="s">
        <v>787</v>
      </c>
      <c r="C92" s="111">
        <v>45</v>
      </c>
    </row>
    <row r="93" spans="1:3">
      <c r="A93" s="111" t="s">
        <v>489</v>
      </c>
      <c r="B93" s="110" t="s">
        <v>788</v>
      </c>
      <c r="C93" s="111">
        <v>88</v>
      </c>
    </row>
    <row r="94" spans="1:3">
      <c r="A94" s="111" t="s">
        <v>493</v>
      </c>
      <c r="B94" s="110" t="s">
        <v>789</v>
      </c>
      <c r="C94" s="111">
        <v>82</v>
      </c>
    </row>
    <row r="95" spans="1:3">
      <c r="A95" s="111" t="s">
        <v>504</v>
      </c>
      <c r="B95" s="110" t="s">
        <v>790</v>
      </c>
      <c r="C95" s="111">
        <v>52</v>
      </c>
    </row>
    <row r="96" spans="1:3">
      <c r="A96" s="111" t="s">
        <v>508</v>
      </c>
      <c r="B96" s="110" t="s">
        <v>791</v>
      </c>
      <c r="C96" s="111">
        <v>42</v>
      </c>
    </row>
    <row r="97" spans="1:3">
      <c r="A97" s="111" t="s">
        <v>525</v>
      </c>
      <c r="B97" s="110" t="s">
        <v>792</v>
      </c>
      <c r="C97" s="111">
        <v>82</v>
      </c>
    </row>
    <row r="98" spans="1:3">
      <c r="A98" s="111" t="s">
        <v>526</v>
      </c>
      <c r="B98" s="110" t="s">
        <v>793</v>
      </c>
      <c r="C98" s="111">
        <v>25</v>
      </c>
    </row>
    <row r="99" spans="1:3">
      <c r="A99" s="111" t="s">
        <v>529</v>
      </c>
      <c r="B99" s="110" t="s">
        <v>794</v>
      </c>
      <c r="C99" s="111">
        <v>72</v>
      </c>
    </row>
    <row r="100" spans="1:3">
      <c r="A100" s="111" t="s">
        <v>534</v>
      </c>
      <c r="B100" s="110" t="s">
        <v>795</v>
      </c>
      <c r="C100" s="111">
        <v>82</v>
      </c>
    </row>
    <row r="101" spans="1:3">
      <c r="A101" t="s">
        <v>548</v>
      </c>
      <c r="B101" s="110" t="s">
        <v>796</v>
      </c>
      <c r="C101" s="111">
        <v>78</v>
      </c>
    </row>
    <row r="102" spans="1:3">
      <c r="A102" s="111" t="s">
        <v>552</v>
      </c>
      <c r="B102" s="110" t="s">
        <v>797</v>
      </c>
      <c r="C102" s="111">
        <v>62</v>
      </c>
    </row>
    <row r="103" spans="1:3">
      <c r="A103" s="111" t="s">
        <v>564</v>
      </c>
      <c r="B103" s="110" t="s">
        <v>798</v>
      </c>
      <c r="C103" s="111">
        <v>21</v>
      </c>
    </row>
    <row r="104" spans="1:3">
      <c r="A104" s="111" t="s">
        <v>572</v>
      </c>
      <c r="B104" s="110" t="s">
        <v>799</v>
      </c>
      <c r="C104" s="111">
        <v>34</v>
      </c>
    </row>
    <row r="105" spans="1:3" ht="17.25">
      <c r="A105" s="112" t="s">
        <v>801</v>
      </c>
    </row>
    <row r="106" spans="1:3">
      <c r="A106" t="s">
        <v>486</v>
      </c>
      <c r="B106" s="110" t="s">
        <v>802</v>
      </c>
      <c r="C106" s="111">
        <v>32</v>
      </c>
    </row>
    <row r="107" spans="1:3">
      <c r="A107" s="111" t="s">
        <v>566</v>
      </c>
      <c r="B107" s="110" t="s">
        <v>803</v>
      </c>
      <c r="C107" s="111">
        <v>32</v>
      </c>
    </row>
    <row r="108" spans="1:3" ht="17.25">
      <c r="A108" s="112" t="s">
        <v>808</v>
      </c>
    </row>
    <row r="109" spans="1:3" ht="30">
      <c r="A109" s="109" t="s">
        <v>3</v>
      </c>
      <c r="B109" s="109" t="s">
        <v>696</v>
      </c>
      <c r="C109" s="109" t="s">
        <v>697</v>
      </c>
    </row>
    <row r="110" spans="1:3">
      <c r="A110" s="111" t="s">
        <v>509</v>
      </c>
      <c r="B110" s="110" t="s">
        <v>804</v>
      </c>
      <c r="C110" s="111">
        <v>36</v>
      </c>
    </row>
    <row r="111" spans="1:3">
      <c r="A111" s="111" t="s">
        <v>543</v>
      </c>
      <c r="B111" s="110" t="s">
        <v>805</v>
      </c>
      <c r="C111" s="111">
        <v>36</v>
      </c>
    </row>
    <row r="112" spans="1:3">
      <c r="A112" s="111" t="s">
        <v>568</v>
      </c>
      <c r="B112" s="110" t="s">
        <v>806</v>
      </c>
      <c r="C112" s="111">
        <v>36</v>
      </c>
    </row>
    <row r="113" spans="1:4">
      <c r="A113" s="111" t="s">
        <v>569</v>
      </c>
      <c r="B113" s="110" t="s">
        <v>807</v>
      </c>
      <c r="C113" s="111">
        <v>36</v>
      </c>
    </row>
    <row r="115" spans="1:4" ht="17.25">
      <c r="A115" s="112" t="s">
        <v>810</v>
      </c>
    </row>
    <row r="116" spans="1:4">
      <c r="A116" t="s">
        <v>570</v>
      </c>
      <c r="B116" s="110" t="s">
        <v>809</v>
      </c>
      <c r="C116" s="111">
        <v>23</v>
      </c>
      <c r="D116" s="110" t="s">
        <v>809</v>
      </c>
    </row>
    <row r="117" spans="1:4">
      <c r="B117" s="111"/>
    </row>
  </sheetData>
  <hyperlinks>
    <hyperlink ref="A3" r:id="rId1" tooltip="Province of Alessandria" display="https://en.wikipedia.org/wiki/Province_of_Alessandria"/>
    <hyperlink ref="C3" r:id="rId2" tooltip="Piedmont" display="https://en.wikipedia.org/wiki/Piedmont"/>
    <hyperlink ref="A4" r:id="rId3" tooltip="Province of Ancona" display="https://en.wikipedia.org/wiki/Province_of_Ancona"/>
    <hyperlink ref="C4" r:id="rId4" tooltip="Marche" display="https://en.wikipedia.org/wiki/Marche"/>
    <hyperlink ref="A5" r:id="rId5" tooltip="Province of Arezzo" display="https://en.wikipedia.org/wiki/Province_of_Arezzo"/>
    <hyperlink ref="C5" r:id="rId6" tooltip="Tuscany" display="https://en.wikipedia.org/wiki/Tuscany"/>
    <hyperlink ref="A6" r:id="rId7" tooltip="Province of Ascoli Piceno" display="https://en.wikipedia.org/wiki/Province_of_Ascoli_Piceno"/>
    <hyperlink ref="C6" r:id="rId8" tooltip="Marche" display="https://en.wikipedia.org/wiki/Marche"/>
    <hyperlink ref="A7" r:id="rId9" tooltip="Province of Asti" display="https://en.wikipedia.org/wiki/Province_of_Asti"/>
    <hyperlink ref="C7" r:id="rId10" tooltip="Piedmont" display="https://en.wikipedia.org/wiki/Piedmont"/>
    <hyperlink ref="A8" r:id="rId11" tooltip="Province of Avellino" display="https://en.wikipedia.org/wiki/Province_of_Avellino"/>
    <hyperlink ref="C8" r:id="rId12" tooltip="Campania" display="https://en.wikipedia.org/wiki/Campania"/>
    <hyperlink ref="A9" r:id="rId13" tooltip="Province of Barletta-Andria-Trani" display="https://en.wikipedia.org/wiki/Province_of_Barletta-Andria-Trani"/>
    <hyperlink ref="C9" r:id="rId14" tooltip="Apulia" display="https://en.wikipedia.org/wiki/Apulia"/>
    <hyperlink ref="A10" r:id="rId15" tooltip="Province of Belluno" display="https://en.wikipedia.org/wiki/Province_of_Belluno"/>
    <hyperlink ref="C10" r:id="rId16" tooltip="Veneto" display="https://en.wikipedia.org/wiki/Veneto"/>
    <hyperlink ref="A11" r:id="rId17" tooltip="Province of Benevento" display="https://en.wikipedia.org/wiki/Province_of_Benevento"/>
    <hyperlink ref="C11" r:id="rId18" tooltip="Campania" display="https://en.wikipedia.org/wiki/Campania"/>
    <hyperlink ref="A12" r:id="rId19" tooltip="Province of Bergamo" display="https://en.wikipedia.org/wiki/Province_of_Bergamo"/>
    <hyperlink ref="C12" r:id="rId20" tooltip="Lombardy" display="https://en.wikipedia.org/wiki/Lombardy"/>
    <hyperlink ref="A13" r:id="rId21" tooltip="Province of Biella" display="https://en.wikipedia.org/wiki/Province_of_Biella"/>
    <hyperlink ref="C13" r:id="rId22" tooltip="Piedmont" display="https://en.wikipedia.org/wiki/Piedmont"/>
    <hyperlink ref="A14" r:id="rId23" tooltip="Province of Brescia" display="https://en.wikipedia.org/wiki/Province_of_Brescia"/>
    <hyperlink ref="C14" r:id="rId24" tooltip="Lombardy" display="https://en.wikipedia.org/wiki/Lombardy"/>
    <hyperlink ref="A15" r:id="rId25" tooltip="Province of Brindisi" display="https://en.wikipedia.org/wiki/Province_of_Brindisi"/>
    <hyperlink ref="C15" r:id="rId26" tooltip="Apulia" display="https://en.wikipedia.org/wiki/Apulia"/>
    <hyperlink ref="A16" r:id="rId27" tooltip="Province of Campobasso" display="https://en.wikipedia.org/wiki/Province_of_Campobasso"/>
    <hyperlink ref="C16" r:id="rId28" tooltip="Molise" display="https://en.wikipedia.org/wiki/Molise"/>
    <hyperlink ref="A17" r:id="rId29" tooltip="Province of Caserta" display="https://en.wikipedia.org/wiki/Province_of_Caserta"/>
    <hyperlink ref="C17" r:id="rId30" tooltip="Campania" display="https://en.wikipedia.org/wiki/Campania"/>
    <hyperlink ref="A18" r:id="rId31" tooltip="Province of Catanzaro" display="https://en.wikipedia.org/wiki/Province_of_Catanzaro"/>
    <hyperlink ref="C18" r:id="rId32" tooltip="Calabria" display="https://en.wikipedia.org/wiki/Calabria"/>
    <hyperlink ref="A19" r:id="rId33" tooltip="Province of Chieti" display="https://en.wikipedia.org/wiki/Province_of_Chieti"/>
    <hyperlink ref="C19" r:id="rId34" tooltip="Abruzzo" display="https://en.wikipedia.org/wiki/Abruzzo"/>
    <hyperlink ref="A20" r:id="rId35" tooltip="Province of Como" display="https://en.wikipedia.org/wiki/Province_of_Como"/>
    <hyperlink ref="C20" r:id="rId36" tooltip="Lombardy" display="https://en.wikipedia.org/wiki/Lombardy"/>
    <hyperlink ref="A21" r:id="rId37" tooltip="Province of Cosenza" display="https://en.wikipedia.org/wiki/Province_of_Cosenza"/>
    <hyperlink ref="C21" r:id="rId38" tooltip="Calabria" display="https://en.wikipedia.org/wiki/Calabria"/>
    <hyperlink ref="A22" r:id="rId39" tooltip="Province of Cremona" display="https://en.wikipedia.org/wiki/Province_of_Cremona"/>
    <hyperlink ref="C22" r:id="rId40" tooltip="Lombardy" display="https://en.wikipedia.org/wiki/Lombardy"/>
    <hyperlink ref="A23" r:id="rId41" tooltip="Province of Crotone" display="https://en.wikipedia.org/wiki/Province_of_Crotone"/>
    <hyperlink ref="C23" r:id="rId42" tooltip="Calabria" display="https://en.wikipedia.org/wiki/Calabria"/>
    <hyperlink ref="A24" r:id="rId43" tooltip="Province of Cuneo" display="https://en.wikipedia.org/wiki/Province_of_Cuneo"/>
    <hyperlink ref="C24" r:id="rId44" tooltip="Piedmont" display="https://en.wikipedia.org/wiki/Piedmont"/>
    <hyperlink ref="A25" r:id="rId45" tooltip="Province of Fermo" display="https://en.wikipedia.org/wiki/Province_of_Fermo"/>
    <hyperlink ref="C25" r:id="rId46" tooltip="Marche" display="https://en.wikipedia.org/wiki/Marche"/>
    <hyperlink ref="A26" r:id="rId47" tooltip="Province of Ferrara" display="https://en.wikipedia.org/wiki/Province_of_Ferrara"/>
    <hyperlink ref="C26" r:id="rId48" tooltip="Emilia–Romagna" display="https://en.wikipedia.org/wiki/Emilia%E2%80%93Romagna"/>
    <hyperlink ref="A27" r:id="rId49" tooltip="Province of Foggia" display="https://en.wikipedia.org/wiki/Province_of_Foggia"/>
    <hyperlink ref="C27" r:id="rId50" tooltip="Apulia" display="https://en.wikipedia.org/wiki/Apulia"/>
    <hyperlink ref="A28" r:id="rId51" tooltip="Province of Forlì-Cesena" display="https://en.wikipedia.org/wiki/Province_of_Forl%C3%AC-Cesena"/>
    <hyperlink ref="C28" r:id="rId52" tooltip="Emilia–Romagna" display="https://en.wikipedia.org/wiki/Emilia%E2%80%93Romagna"/>
    <hyperlink ref="A29" r:id="rId53" tooltip="Province of Frosinone" display="https://en.wikipedia.org/wiki/Province_of_Frosinone"/>
    <hyperlink ref="C29" r:id="rId54" tooltip="Lazio" display="https://en.wikipedia.org/wiki/Lazio"/>
    <hyperlink ref="A30" r:id="rId55" tooltip="Province of Grosseto" display="https://en.wikipedia.org/wiki/Province_of_Grosseto"/>
    <hyperlink ref="C30" r:id="rId56" tooltip="Tuscany" display="https://en.wikipedia.org/wiki/Tuscany"/>
    <hyperlink ref="A31" r:id="rId57" tooltip="Province of Imperia" display="https://en.wikipedia.org/wiki/Province_of_Imperia"/>
    <hyperlink ref="C31" r:id="rId58" tooltip="Liguria" display="https://en.wikipedia.org/wiki/Liguria"/>
    <hyperlink ref="A32" r:id="rId59" tooltip="Province of Isernia" display="https://en.wikipedia.org/wiki/Province_of_Isernia"/>
    <hyperlink ref="C32" r:id="rId60" tooltip="Molise" display="https://en.wikipedia.org/wiki/Molise"/>
    <hyperlink ref="A33" r:id="rId61" tooltip="Province of La Spezia" display="https://en.wikipedia.org/wiki/Province_of_La_Spezia"/>
    <hyperlink ref="C33" r:id="rId62" tooltip="Liguria" display="https://en.wikipedia.org/wiki/Liguria"/>
    <hyperlink ref="A34" r:id="rId63" tooltip="Province of L'Aquila" display="https://en.wikipedia.org/wiki/Province_of_L%27Aquila"/>
    <hyperlink ref="C34" r:id="rId64" tooltip="Abruzzo" display="https://en.wikipedia.org/wiki/Abruzzo"/>
    <hyperlink ref="A35" r:id="rId65" tooltip="Province of Latina" display="https://en.wikipedia.org/wiki/Province_of_Latina"/>
    <hyperlink ref="C35" r:id="rId66" tooltip="Lazio" display="https://en.wikipedia.org/wiki/Lazio"/>
    <hyperlink ref="A36" r:id="rId67" tooltip="Province of Lecce" display="https://en.wikipedia.org/wiki/Province_of_Lecce"/>
    <hyperlink ref="C36" r:id="rId68" tooltip="Apulia" display="https://en.wikipedia.org/wiki/Apulia"/>
    <hyperlink ref="A37" r:id="rId69" tooltip="Province of Lecco" display="https://en.wikipedia.org/wiki/Province_of_Lecco"/>
    <hyperlink ref="C37" r:id="rId70" tooltip="Lombardy" display="https://en.wikipedia.org/wiki/Lombardy"/>
    <hyperlink ref="A38" r:id="rId71" tooltip="Province of Livorno" display="https://en.wikipedia.org/wiki/Province_of_Livorno"/>
    <hyperlink ref="C38" r:id="rId72" tooltip="Tuscany" display="https://en.wikipedia.org/wiki/Tuscany"/>
    <hyperlink ref="A39" r:id="rId73" tooltip="Province of Lodi" display="https://en.wikipedia.org/wiki/Province_of_Lodi"/>
    <hyperlink ref="C39" r:id="rId74" tooltip="Lombardy" display="https://en.wikipedia.org/wiki/Lombardy"/>
    <hyperlink ref="A40" r:id="rId75" tooltip="Province of Lucca" display="https://en.wikipedia.org/wiki/Province_of_Lucca"/>
    <hyperlink ref="C40" r:id="rId76" tooltip="Tuscany" display="https://en.wikipedia.org/wiki/Tuscany"/>
    <hyperlink ref="A41" r:id="rId77" tooltip="Province of Macerata" display="https://en.wikipedia.org/wiki/Province_of_Macerata"/>
    <hyperlink ref="C41" r:id="rId78" tooltip="Marche" display="https://en.wikipedia.org/wiki/Marche"/>
    <hyperlink ref="A42" r:id="rId79" tooltip="Province of Mantova" display="https://en.wikipedia.org/wiki/Province_of_Mantova"/>
    <hyperlink ref="C42" r:id="rId80" tooltip="Lombardy" display="https://en.wikipedia.org/wiki/Lombardy"/>
    <hyperlink ref="A43" r:id="rId81" tooltip="Province of Massa and Carrara" display="https://en.wikipedia.org/wiki/Province_of_Massa_and_Carrara"/>
    <hyperlink ref="C43" r:id="rId82" tooltip="Tuscany" display="https://en.wikipedia.org/wiki/Tuscany"/>
    <hyperlink ref="A44" r:id="rId83" tooltip="Province of Matera" display="https://en.wikipedia.org/wiki/Province_of_Matera"/>
    <hyperlink ref="C44" r:id="rId84" tooltip="Basilicata" display="https://en.wikipedia.org/wiki/Basilicata"/>
    <hyperlink ref="A45" r:id="rId85" tooltip="Province of Modena" display="https://en.wikipedia.org/wiki/Province_of_Modena"/>
    <hyperlink ref="C45" r:id="rId86" tooltip="Emilia–Romagna" display="https://en.wikipedia.org/wiki/Emilia%E2%80%93Romagna"/>
    <hyperlink ref="A46" r:id="rId87" tooltip="Province of Monza and Brianza" display="https://en.wikipedia.org/wiki/Province_of_Monza_and_Brianza"/>
    <hyperlink ref="C46" r:id="rId88" tooltip="Lombardy" display="https://en.wikipedia.org/wiki/Lombardy"/>
    <hyperlink ref="A47" r:id="rId89" tooltip="Province of Novara" display="https://en.wikipedia.org/wiki/Province_of_Novara"/>
    <hyperlink ref="C47" r:id="rId90" tooltip="Piedmont" display="https://en.wikipedia.org/wiki/Piedmont"/>
    <hyperlink ref="A48" r:id="rId91" tooltip="Province of Nuoro" display="https://en.wikipedia.org/wiki/Province_of_Nuoro"/>
    <hyperlink ref="C48" r:id="rId92" tooltip="Sardinia" display="https://en.wikipedia.org/wiki/Sardinia"/>
    <hyperlink ref="A49" r:id="rId93" tooltip="Province of Oristano" display="https://en.wikipedia.org/wiki/Province_of_Oristano"/>
    <hyperlink ref="C49" r:id="rId94" tooltip="Sardinia" display="https://en.wikipedia.org/wiki/Sardinia"/>
    <hyperlink ref="A50" r:id="rId95" tooltip="Province of Padua" display="https://en.wikipedia.org/wiki/Province_of_Padua"/>
    <hyperlink ref="C50" r:id="rId96" tooltip="Veneto" display="https://en.wikipedia.org/wiki/Veneto"/>
    <hyperlink ref="A51" r:id="rId97" tooltip="Province of Parma" display="https://en.wikipedia.org/wiki/Province_of_Parma"/>
    <hyperlink ref="C51" r:id="rId98" tooltip="Emilia–Romagna" display="https://en.wikipedia.org/wiki/Emilia%E2%80%93Romagna"/>
    <hyperlink ref="A52" r:id="rId99" tooltip="Province of Pavia" display="https://en.wikipedia.org/wiki/Province_of_Pavia"/>
    <hyperlink ref="C52" r:id="rId100" tooltip="Lombardy" display="https://en.wikipedia.org/wiki/Lombardy"/>
    <hyperlink ref="A53" r:id="rId101" tooltip="Province of Perugia" display="https://en.wikipedia.org/wiki/Province_of_Perugia"/>
    <hyperlink ref="C53" r:id="rId102" tooltip="Umbria" display="https://en.wikipedia.org/wiki/Umbria"/>
    <hyperlink ref="A54" r:id="rId103" tooltip="Province of Pesaro and Urbino" display="https://en.wikipedia.org/wiki/Province_of_Pesaro_and_Urbino"/>
    <hyperlink ref="C54" r:id="rId104" tooltip="Marche" display="https://en.wikipedia.org/wiki/Marche"/>
    <hyperlink ref="A55" r:id="rId105" tooltip="Province of Pescara" display="https://en.wikipedia.org/wiki/Province_of_Pescara"/>
    <hyperlink ref="C55" r:id="rId106" tooltip="Abruzzo" display="https://en.wikipedia.org/wiki/Abruzzo"/>
    <hyperlink ref="A56" r:id="rId107" tooltip="Province of Piacenza" display="https://en.wikipedia.org/wiki/Province_of_Piacenza"/>
    <hyperlink ref="C56" r:id="rId108" tooltip="Emilia–Romagna" display="https://en.wikipedia.org/wiki/Emilia%E2%80%93Romagna"/>
    <hyperlink ref="A57" r:id="rId109" tooltip="Province of Pisa" display="https://en.wikipedia.org/wiki/Province_of_Pisa"/>
    <hyperlink ref="C57" r:id="rId110" tooltip="Tuscany" display="https://en.wikipedia.org/wiki/Tuscany"/>
    <hyperlink ref="A58" r:id="rId111" tooltip="Province of Pistoia" display="https://en.wikipedia.org/wiki/Province_of_Pistoia"/>
    <hyperlink ref="C58" r:id="rId112" tooltip="Tuscany" display="https://en.wikipedia.org/wiki/Tuscany"/>
    <hyperlink ref="A59" r:id="rId113" tooltip="Province of Potenza" display="https://en.wikipedia.org/wiki/Province_of_Potenza"/>
    <hyperlink ref="C59" r:id="rId114" tooltip="Basilicata" display="https://en.wikipedia.org/wiki/Basilicata"/>
    <hyperlink ref="A60" r:id="rId115" tooltip="Province of Prato" display="https://en.wikipedia.org/wiki/Province_of_Prato"/>
    <hyperlink ref="C60" r:id="rId116" tooltip="Tuscany" display="https://en.wikipedia.org/wiki/Tuscany"/>
    <hyperlink ref="A61" r:id="rId117" tooltip="Province of Ravenna" display="https://en.wikipedia.org/wiki/Province_of_Ravenna"/>
    <hyperlink ref="C61" r:id="rId118" tooltip="Emilia–Romagna" display="https://en.wikipedia.org/wiki/Emilia%E2%80%93Romagna"/>
    <hyperlink ref="A62" r:id="rId119" tooltip="Province of Reggio Emilia" display="https://en.wikipedia.org/wiki/Province_of_Reggio_Emilia"/>
    <hyperlink ref="C62" r:id="rId120" tooltip="Emilia–Romagna" display="https://en.wikipedia.org/wiki/Emilia%E2%80%93Romagna"/>
    <hyperlink ref="A63" r:id="rId121" tooltip="Province of Rieti" display="https://en.wikipedia.org/wiki/Province_of_Rieti"/>
    <hyperlink ref="C63" r:id="rId122" tooltip="Lazio" display="https://en.wikipedia.org/wiki/Lazio"/>
    <hyperlink ref="A64" r:id="rId123" tooltip="Province of Rimini" display="https://en.wikipedia.org/wiki/Province_of_Rimini"/>
    <hyperlink ref="C64" r:id="rId124" tooltip="Emilia–Romagna" display="https://en.wikipedia.org/wiki/Emilia%E2%80%93Romagna"/>
    <hyperlink ref="A65" r:id="rId125" tooltip="Province of Rovigo" display="https://en.wikipedia.org/wiki/Province_of_Rovigo"/>
    <hyperlink ref="C65" r:id="rId126" tooltip="Veneto" display="https://en.wikipedia.org/wiki/Veneto"/>
    <hyperlink ref="A66" r:id="rId127" tooltip="Province of Salerno" display="https://en.wikipedia.org/wiki/Province_of_Salerno"/>
    <hyperlink ref="C66" r:id="rId128" tooltip="Campania" display="https://en.wikipedia.org/wiki/Campania"/>
    <hyperlink ref="A67" r:id="rId129" tooltip="Province of Sassari" display="https://en.wikipedia.org/wiki/Province_of_Sassari"/>
    <hyperlink ref="C67" r:id="rId130" tooltip="Sardinia" display="https://en.wikipedia.org/wiki/Sardinia"/>
    <hyperlink ref="A68" r:id="rId131" tooltip="Province of Savona" display="https://en.wikipedia.org/wiki/Province_of_Savona"/>
    <hyperlink ref="C68" r:id="rId132" tooltip="Liguria" display="https://en.wikipedia.org/wiki/Liguria"/>
    <hyperlink ref="A69" r:id="rId133" tooltip="Province of Siena" display="https://en.wikipedia.org/wiki/Province_of_Siena"/>
    <hyperlink ref="C69" r:id="rId134" tooltip="Tuscany" display="https://en.wikipedia.org/wiki/Tuscany"/>
    <hyperlink ref="A70" r:id="rId135" tooltip="Province of Sondrio" display="https://en.wikipedia.org/wiki/Province_of_Sondrio"/>
    <hyperlink ref="C70" r:id="rId136" tooltip="Lombardy" display="https://en.wikipedia.org/wiki/Lombardy"/>
    <hyperlink ref="A71" r:id="rId137" tooltip="Province of South Sardinia" display="https://en.wikipedia.org/wiki/Province_of_South_Sardinia"/>
    <hyperlink ref="C71" r:id="rId138" tooltip="Sardinia" display="https://en.wikipedia.org/wiki/Sardinia"/>
    <hyperlink ref="A72" r:id="rId139" tooltip="Province of Taranto" display="https://en.wikipedia.org/wiki/Province_of_Taranto"/>
    <hyperlink ref="C72" r:id="rId140" tooltip="Apulia" display="https://en.wikipedia.org/wiki/Apulia"/>
    <hyperlink ref="A73" r:id="rId141" tooltip="Province of Teramo" display="https://en.wikipedia.org/wiki/Province_of_Teramo"/>
    <hyperlink ref="C73" r:id="rId142" tooltip="Abruzzo" display="https://en.wikipedia.org/wiki/Abruzzo"/>
    <hyperlink ref="A74" r:id="rId143" tooltip="Province of Terni" display="https://en.wikipedia.org/wiki/Province_of_Terni"/>
    <hyperlink ref="C74" r:id="rId144" tooltip="Umbria" display="https://en.wikipedia.org/wiki/Umbria"/>
    <hyperlink ref="A75" r:id="rId145" tooltip="Province of Treviso" display="https://en.wikipedia.org/wiki/Province_of_Treviso"/>
    <hyperlink ref="C75" r:id="rId146" tooltip="Veneto" display="https://en.wikipedia.org/wiki/Veneto"/>
    <hyperlink ref="A76" r:id="rId147" tooltip="Province of Varese" display="https://en.wikipedia.org/wiki/Province_of_Varese"/>
    <hyperlink ref="C76" r:id="rId148" tooltip="Lombardy" display="https://en.wikipedia.org/wiki/Lombardy"/>
    <hyperlink ref="A77" r:id="rId149" tooltip="Province of Verbano-Cusio-Ossola" display="https://en.wikipedia.org/wiki/Province_of_Verbano-Cusio-Ossola"/>
    <hyperlink ref="C77" r:id="rId150" tooltip="Piedmont" display="https://en.wikipedia.org/wiki/Piedmont"/>
    <hyperlink ref="A78" r:id="rId151" tooltip="Province of Vercelli" display="https://en.wikipedia.org/wiki/Province_of_Vercelli"/>
    <hyperlink ref="C78" r:id="rId152" tooltip="Piedmont" display="https://en.wikipedia.org/wiki/Piedmont"/>
    <hyperlink ref="A79" r:id="rId153" tooltip="Province of Verona" display="https://en.wikipedia.org/wiki/Province_of_Verona"/>
    <hyperlink ref="C79" r:id="rId154" tooltip="Veneto" display="https://en.wikipedia.org/wiki/Veneto"/>
    <hyperlink ref="A80" r:id="rId155" tooltip="Province of Vibo Valentia" display="https://en.wikipedia.org/wiki/Province_of_Vibo_Valentia"/>
    <hyperlink ref="C80" r:id="rId156" tooltip="Calabria" display="https://en.wikipedia.org/wiki/Calabria"/>
    <hyperlink ref="A81" r:id="rId157" tooltip="Province of Vicenza" display="https://en.wikipedia.org/wiki/Province_of_Vicenza"/>
    <hyperlink ref="C81" r:id="rId158" tooltip="Veneto" display="https://en.wikipedia.org/wiki/Veneto"/>
    <hyperlink ref="A82" r:id="rId159" tooltip="Province of Viterbo" display="https://en.wikipedia.org/wiki/Province_of_Viterbo"/>
    <hyperlink ref="C82" r:id="rId160" tooltip="Lazio" display="https://en.wikipedia.org/wiki/Lazio"/>
    <hyperlink ref="A84" r:id="rId161" tooltip="Province of Agrigento" display="https://en.wikipedia.org/wiki/Province_of_Agrigento"/>
    <hyperlink ref="C84" r:id="rId162" tooltip="Sicily" display="https://en.wikipedia.org/wiki/Sicily"/>
    <hyperlink ref="A85" r:id="rId163" tooltip="Province of Caltanissetta" display="https://en.wikipedia.org/wiki/Province_of_Caltanissetta"/>
    <hyperlink ref="C85" r:id="rId164" tooltip="Sicily" display="https://en.wikipedia.org/wiki/Sicily"/>
    <hyperlink ref="A86" r:id="rId165" tooltip="Province of Enna" display="https://en.wikipedia.org/wiki/Province_of_Enna"/>
    <hyperlink ref="C86" r:id="rId166" tooltip="Sicily" display="https://en.wikipedia.org/wiki/Sicily"/>
    <hyperlink ref="A87" r:id="rId167" tooltip="Province of Ragusa" display="https://en.wikipedia.org/wiki/Province_of_Ragusa"/>
    <hyperlink ref="C87" r:id="rId168" tooltip="Sicily" display="https://en.wikipedia.org/wiki/Sicily"/>
    <hyperlink ref="A88" r:id="rId169" tooltip="Province of Syracuse" display="https://en.wikipedia.org/wiki/Province_of_Syracuse"/>
    <hyperlink ref="C88" r:id="rId170" tooltip="Sicily" display="https://en.wikipedia.org/wiki/Sicily"/>
    <hyperlink ref="A89" r:id="rId171" tooltip="Province of Trapani" display="https://en.wikipedia.org/wiki/Province_of_Trapani"/>
    <hyperlink ref="C89" r:id="rId172" tooltip="Sicily" display="https://en.wikipedia.org/wiki/Sicily"/>
    <hyperlink ref="A91" r:id="rId173" tooltip="Metropolitan City of Bari" display="https://en.wikipedia.org/wiki/Metropolitan_City_of_Bari"/>
    <hyperlink ref="C91" r:id="rId174" tooltip="Apulia" display="https://en.wikipedia.org/wiki/Apulia"/>
    <hyperlink ref="A92" r:id="rId175" tooltip="Metropolitan City of Bologna" display="https://en.wikipedia.org/wiki/Metropolitan_City_of_Bologna"/>
    <hyperlink ref="C92" r:id="rId176" tooltip="Emilia–Romagna" display="https://en.wikipedia.org/wiki/Emilia%E2%80%93Romagna"/>
    <hyperlink ref="A93" r:id="rId177" tooltip="Metropolitan City of Cagliari" display="https://en.wikipedia.org/wiki/Metropolitan_City_of_Cagliari"/>
    <hyperlink ref="C93" r:id="rId178" tooltip="Sardinia" display="https://en.wikipedia.org/wiki/Sardinia"/>
    <hyperlink ref="A94" r:id="rId179" tooltip="Metropolitan City of Catania" display="https://en.wikipedia.org/wiki/Metropolitan_City_of_Catania"/>
    <hyperlink ref="C94" r:id="rId180" tooltip="Sicily" display="https://en.wikipedia.org/wiki/Sicily"/>
    <hyperlink ref="A95" r:id="rId181" tooltip="Metropolitan City of Florence" display="https://en.wikipedia.org/wiki/Metropolitan_City_of_Florence"/>
    <hyperlink ref="C95" r:id="rId182" tooltip="Tuscany" display="https://en.wikipedia.org/wiki/Tuscany"/>
    <hyperlink ref="A96" r:id="rId183" tooltip="Metropolitan City of Genoa" display="https://en.wikipedia.org/wiki/Metropolitan_City_of_Genoa"/>
    <hyperlink ref="C96" r:id="rId184" tooltip="Liguria" display="https://en.wikipedia.org/wiki/Liguria"/>
    <hyperlink ref="A97" r:id="rId185" tooltip="Metropolitan City of Messina" display="https://en.wikipedia.org/wiki/Metropolitan_City_of_Messina"/>
    <hyperlink ref="C97" r:id="rId186" tooltip="Sicily" display="https://en.wikipedia.org/wiki/Sicily"/>
    <hyperlink ref="A98" r:id="rId187" tooltip="Metropolitan City of Milan" display="https://en.wikipedia.org/wiki/Metropolitan_City_of_Milan"/>
    <hyperlink ref="C98" r:id="rId188" tooltip="Lombardy" display="https://en.wikipedia.org/wiki/Lombardy"/>
    <hyperlink ref="A99" r:id="rId189" tooltip="Metropolitan City of Naples" display="https://en.wikipedia.org/wiki/Metropolitan_City_of_Naples"/>
    <hyperlink ref="C99" r:id="rId190" tooltip="Campania" display="https://en.wikipedia.org/wiki/Campania"/>
    <hyperlink ref="A100" r:id="rId191" tooltip="Metropolitan City of Palermo" display="https://en.wikipedia.org/wiki/Metropolitan_City_of_Palermo"/>
    <hyperlink ref="C100" r:id="rId192" tooltip="Sicily" display="https://en.wikipedia.org/wiki/Sicily"/>
    <hyperlink ref="A101" r:id="rId193" tooltip="Metropolitan City of Reggio Calabria" display="https://en.wikipedia.org/wiki/Metropolitan_City_of_Reggio_Calabria"/>
    <hyperlink ref="C101" r:id="rId194" tooltip="Calabria" display="https://en.wikipedia.org/wiki/Calabria"/>
    <hyperlink ref="A102" r:id="rId195" tooltip="Metropolitan City of Rome" display="https://en.wikipedia.org/wiki/Metropolitan_City_of_Rome"/>
    <hyperlink ref="C102" r:id="rId196" tooltip="Lazio" display="https://en.wikipedia.org/wiki/Lazio"/>
    <hyperlink ref="A103" r:id="rId197" tooltip="Metropolitan City of Turin" display="https://en.wikipedia.org/wiki/Metropolitan_City_of_Turin"/>
    <hyperlink ref="C103" r:id="rId198" tooltip="Piedmont" display="https://en.wikipedia.org/wiki/Piedmont"/>
    <hyperlink ref="A104" r:id="rId199" tooltip="Metropolitan City of Venice" display="https://en.wikipedia.org/wiki/Metropolitan_City_of_Venice"/>
    <hyperlink ref="C104" r:id="rId200" tooltip="Veneto" display="https://en.wikipedia.org/wiki/Veneto"/>
    <hyperlink ref="C106" r:id="rId201" tooltip="Trentino-Alto Adige/Südtirol" display="https://en.wikipedia.org/wiki/Trentino-Alto_Adige/S%C3%BCdtirol"/>
    <hyperlink ref="A107" r:id="rId202" tooltip="Province of Trento" display="https://en.wikipedia.org/wiki/Province_of_Trento"/>
    <hyperlink ref="C107" r:id="rId203" tooltip="Trentino-Alto Adige/Südtirol" display="https://en.wikipedia.org/wiki/Trentino-Alto_Adige/S%C3%BCdtirol"/>
    <hyperlink ref="A110" r:id="rId204" tooltip="Province of Gorizia" display="https://en.wikipedia.org/wiki/Province_of_Gorizia"/>
    <hyperlink ref="C110" r:id="rId205" tooltip="Friuli Venezia Giulia" display="https://en.wikipedia.org/wiki/Friuli_Venezia_Giulia"/>
    <hyperlink ref="A111" r:id="rId206" tooltip="Province of Pordenone" display="https://en.wikipedia.org/wiki/Province_of_Pordenone"/>
    <hyperlink ref="C111" r:id="rId207" tooltip="Friuli Venezia Giulia" display="https://en.wikipedia.org/wiki/Friuli_Venezia_Giulia"/>
    <hyperlink ref="A112" r:id="rId208" tooltip="Province of Trieste" display="https://en.wikipedia.org/wiki/Province_of_Trieste"/>
    <hyperlink ref="C112" r:id="rId209" tooltip="Friuli Venezia Giulia" display="https://en.wikipedia.org/wiki/Friuli_Venezia_Giulia"/>
    <hyperlink ref="A113" r:id="rId210" tooltip="Province of Udine" display="https://en.wikipedia.org/wiki/Province_of_Udine"/>
    <hyperlink ref="C113" r:id="rId211" tooltip="Friuli Venezia Giulia" display="https://en.wikipedia.org/wiki/Friuli_Venezia_Giulia"/>
    <hyperlink ref="C116" r:id="rId212" tooltip="Aosta Valley" display="https://en.wikipedia.org/wiki/Aosta_Valley"/>
  </hyperlink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7C52382EAEA54D9390D8ACAED8808A" ma:contentTypeVersion="16" ma:contentTypeDescription="Create a new document." ma:contentTypeScope="" ma:versionID="42497e633706fe5275640d80229f473d">
  <xsd:schema xmlns:xsd="http://www.w3.org/2001/XMLSchema" xmlns:xs="http://www.w3.org/2001/XMLSchema" xmlns:p="http://schemas.microsoft.com/office/2006/metadata/properties" xmlns:ns2="b264460c-6b94-418e-95f3-3fdf4e9ab72c" xmlns:ns3="93ba97d9-6800-48fe-81bf-c413e55fe923" targetNamespace="http://schemas.microsoft.com/office/2006/metadata/properties" ma:root="true" ma:fieldsID="36b1fa36a245f4b94e04f987a355b816" ns2:_="" ns3:_="">
    <xsd:import namespace="b264460c-6b94-418e-95f3-3fdf4e9ab72c"/>
    <xsd:import namespace="93ba97d9-6800-48fe-81bf-c413e55fe9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64460c-6b94-418e-95f3-3fdf4e9ab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9b5a883-8729-4588-b6e9-348dcaeadd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ba97d9-6800-48fe-81bf-c413e55fe92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2373988-d1d0-46f1-bf17-bf0c91b6c9c9}" ma:internalName="TaxCatchAll" ma:showField="CatchAllData" ma:web="93ba97d9-6800-48fe-81bf-c413e55fe9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541DAF-DB15-40C1-B086-D8A139C8230E}"/>
</file>

<file path=customXml/itemProps2.xml><?xml version="1.0" encoding="utf-8"?>
<ds:datastoreItem xmlns:ds="http://schemas.openxmlformats.org/officeDocument/2006/customXml" ds:itemID="{94E10C04-E5CB-4B18-83F5-EB8DBC559E9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metadata</vt:lpstr>
      <vt:lpstr>data</vt:lpstr>
      <vt:lpstr>Code+NUTS</vt:lpstr>
      <vt:lpstr>Code_IT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Chien-Hui Hsiung</dc:creator>
  <cp:lastModifiedBy>CHH</cp:lastModifiedBy>
  <dcterms:created xsi:type="dcterms:W3CDTF">2022-02-08T09:43:50Z</dcterms:created>
  <dcterms:modified xsi:type="dcterms:W3CDTF">2022-07-20T16:50:55Z</dcterms:modified>
</cp:coreProperties>
</file>